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05" activeTab="0"/>
  </bookViews>
  <sheets>
    <sheet name="checklist" sheetId="1" r:id="rId1"/>
    <sheet name="แนวทางตรวจประเมิน" sheetId="2" r:id="rId2"/>
  </sheets>
  <definedNames>
    <definedName name="_xlnm.Print_Titles" localSheetId="0">'checklist'!$6:$7</definedName>
    <definedName name="_xlnm.Print_Titles" localSheetId="1">'แนวทางตรวจประเมิน'!$4:$5</definedName>
  </definedNames>
  <calcPr fullCalcOnLoad="1"/>
</workbook>
</file>

<file path=xl/sharedStrings.xml><?xml version="1.0" encoding="utf-8"?>
<sst xmlns="http://schemas.openxmlformats.org/spreadsheetml/2006/main" count="791" uniqueCount="334">
  <si>
    <t>ข้อกำหนดระบบคุณภาพ / มาตรฐานงานบริการ</t>
  </si>
  <si>
    <t>2 คะแนน</t>
  </si>
  <si>
    <t>1 คะแนน</t>
  </si>
  <si>
    <t>0 คะแนน</t>
  </si>
  <si>
    <t>ไม่มี</t>
  </si>
  <si>
    <t>มีครบ</t>
  </si>
  <si>
    <t>-</t>
  </si>
  <si>
    <t>มีบางส่วน</t>
  </si>
  <si>
    <t>ข้อที่</t>
  </si>
  <si>
    <t>ระบบคุณภาพ/มาตรฐานงานบริการ</t>
  </si>
  <si>
    <t>รายละเอียด/ หลักฐานที่พบ</t>
  </si>
  <si>
    <t>:: หัวข้อที่ 4 บุคลากร</t>
  </si>
  <si>
    <t>สรุปข้อดีของห้องปฏิบัติการทางการแพทย์</t>
  </si>
  <si>
    <t xml:space="preserve">      เกณฑ์การตรวจติดตามและประเมินผลตามมาตรฐานห้องปฏิบัติการทางการแพทย์ </t>
  </si>
  <si>
    <t>จังหวัด</t>
  </si>
  <si>
    <t xml:space="preserve">ห้องปฏิบัติการมีนโยบาย และระเบียบปฏิบัติในการป้องกันข้อมูลที่เป็นความลับ และสิทธิของผู้ป่วย และมีนโยบายความปลอดภัยในห้องปฏิบัติการ </t>
  </si>
  <si>
    <t xml:space="preserve">ห้องปฏิบัติการกำหนดวิธีการสื่อสารภายในห้องปฏิบัติการที่เกี่ยวข้องกับระบบบริหารคุณภาพ </t>
  </si>
  <si>
    <t xml:space="preserve">ห้องปฏิบัติการ มีระเบียบวิธีปฏิบัติในการจัดทำเอกสารคุณภาพ ขั้นตอนปฏิบัติต่างๆ ให้สอดคล้องตามมาตรฐานห้องปฏิบัติการทางการแพทย์ กระทรวงสาธารณสุข มีบัญชีรายชื่อเอกสาร มีการทบทวนระบบเอกสารให้เป็นปัจจุบัน มีการควบคุมเอกสาร และมีวิธีการจัดการการเข้าถึงข้อมูล กรณีที่อนุญาตให้มีการแก้ไขเอกสารด้วยลายมือต้องกำหนดระยะเวลาที่จัดทำเอกสารฉบับใหม่ </t>
  </si>
  <si>
    <t>3.1 การจัดซื้อ</t>
  </si>
  <si>
    <t xml:space="preserve">3.2 การใช้บริการจากภายนอก </t>
  </si>
  <si>
    <t xml:space="preserve">บุคลากรที่ปฏิบัติงานมีเพียงพอต่อการให้บริการตามเกณฑ์อัตรากำลังคน </t>
  </si>
  <si>
    <t xml:space="preserve">บุคลากรได้รับการฝึกอบรม/สัมมนา ที่เหมาะสมในการปฏิบัติงานอย่างต่อเนื่อง </t>
  </si>
  <si>
    <t>5.1 สถานที่</t>
  </si>
  <si>
    <t xml:space="preserve">สถานที่เก็บตัวอย่างทางเดินหายใจและการเก็บเสมหะ มีอ่างล้างมือ สบู่หรือน้ำยาฆ่าเชื้อ และถังขยะติดเชื้อ และมีระบบความปลอดภัยป้องกันการแพร่กระจายเชื้อ 
(ตอบ n/a กรณีไม่มีการให้บริการ)
</t>
  </si>
  <si>
    <t xml:space="preserve">ห้องปฏิบัติการมีการควบคุมการเข้าออก เพื่อป้องกันการเข้าถึง โดยผู้ที่ไม่ได้รับมอบหมายหรือไม่ได้รับอนุญาต มีการแยกพื้นที่ปฏิบัติงานที่ไม่สามารถอยู่ร่วมกันได้ เพื่อป้องกันการปนเปื้อน (Cross contamination) </t>
  </si>
  <si>
    <t xml:space="preserve">ห้องปฏิบัติการมีการแยกตู้เย็นสำหรับเก็บเลือดผู้บริจาค ตัวอย่างผู้รับบริการ และน้ำยาที่ใช้ทดสอบ ถ้าต้องเก็บในตู้เย็นเดียวกัน ต้องแยกชั้นให้ชัดเจน โดยจัดเก็บน้ำยาและสารเคมีไว้ด้านบน </t>
  </si>
  <si>
    <t>5.2 สภาวะแวดล้อมเหมาะสมต่อการปฏิบัติงาน</t>
  </si>
  <si>
    <t xml:space="preserve">ห้องปฏิบัติการมีการดูแล พื้นที่ปฏิบัติงานให้สะอาด สะดวก ตามหลักวิชาการ </t>
  </si>
  <si>
    <t xml:space="preserve">ห้องปฏิบัติการมีการควบคุมและบันทึกอุณหภูมิของตู้เย็นเก็บตัวอย่าง เลือดผู้บริจาคโลหิต น้ำยา สารควบคุมคุณภาพ และตู้อบเพาะเชื้อ </t>
  </si>
  <si>
    <t>6.1 เครื่องมือ</t>
  </si>
  <si>
    <t xml:space="preserve">ห้องปฏิบัติการมีทะเบียนประวัติเครื่องมือหลักที่สำคัญ ประกอบด้วย รหัสหรือหมายเลขครุภัณฑ์ บริษัทผู้ผลิต รุ่นบริษัทผู้แทนจำหน่ายหมายเลขโทรศัพท์ที่ติดต่อได้ วันที่ได้รับและเปิดใช้งาน บันทึกความผิดปกติ การซ่อมบำรุง  การปรับแก้ และกำหนดผู้รับผิดชอบในการดูแลรักษาเครื่องมือ </t>
  </si>
  <si>
    <t xml:space="preserve">ห้องปฏิบัติการมีแนวทางปฏิบัติรองรับ กรณีเครื่องมือหลักชำรุด ใช้งานไม่ได้ หรือกรณีเกิดการระบาดเครื่องมือไม่เพียงพอต่อการตรวจวิเคราะห์ </t>
  </si>
  <si>
    <t xml:space="preserve">ห้องปฏิบัติการมีระบบการบันทึกควบคุม วัสดุ น้ำยา และสารเคมี วัสดุวิทยาศาสตร์ คงคลัง (stock) ที่เหมาะสม </t>
  </si>
  <si>
    <t xml:space="preserve">วัสดุวิทยาศาสตร์ และสารควบคุมคุณภาพ ต้องมีคุณภาพตามคุณลักษณะเชิงเทคนิคที่กำหนด น้ำยาที่ใช้ต้องไม่เสื่อมคุณภาพ มีการระบุวันที่ได้รับ วันที่เปิดใช้ วันที่หมดอายุน้ำยาหลังเปิดใช้ </t>
  </si>
  <si>
    <t xml:space="preserve">7.1 กระบวนการก่อนการทดสอบ </t>
  </si>
  <si>
    <t>7.2 กระบวนการทดสอบ</t>
  </si>
  <si>
    <t>7.3 กระบวนการหลังการทดสอบ</t>
  </si>
  <si>
    <t>7.3.1 การรายงานผลการทดสอบ</t>
  </si>
  <si>
    <t>7.3.2 การออกรายงานผลการทดสอบ</t>
  </si>
  <si>
    <t xml:space="preserve">มีกระบวนการเพื่อให้มั่นใจว่าการแจ้งผลทางโทรศัพท์ หรือวิธีการทางอิเล็กทรอนิกส์จะส่งไปยังผู้มีอำนาจรับผลเท่านั้น และต้องบันทึกการแจ้งผลดังกล่าว รวมทั้งต้องจัดทำรายงานฉบับสมบูรณ์
กรณีที่การทดสอบล่าช้ากว่าที่กำหนดต้องมีบันทึกการแจ้งผู้รับบริการ  
</t>
  </si>
  <si>
    <t>8.1 การควบคุมคุณภาพภายใน (Internal Quality Control, IQC)</t>
  </si>
  <si>
    <t>8.2 การประเมินคุณภาพจากองค์กรภายนอก (External Quality Assessment, EQAS)</t>
  </si>
  <si>
    <t xml:space="preserve">:: หัวข้อที่ 9 ความปลอดภัยในห้องปฏิบัติการ </t>
  </si>
  <si>
    <t>9.1 ห้องปฏิบัติการ</t>
  </si>
  <si>
    <t>9.2 ความปลอดภัยส่วนบุคคล</t>
  </si>
  <si>
    <t>9.3 การจัดการเชื้ออันตราย และ ของเสียจากสารเคมี</t>
  </si>
  <si>
    <t>:: หัวข้อที่ 10 การจัดการเหตุการณ์</t>
  </si>
  <si>
    <t>ผู้ตรวจติดตามคุณภาพภายใน ผ่านการฝึกอบรมความรู้และเทคนิคการตรวจติดตามภายใน มีเลขทะเบียนผู้ตรวจติดตาม มีหลักฐานบันทึกการฝึกอบรม และไม่เป็นผู้รับผิดชอบในพื้นที่ หรือกิจกรรมที่จะตรวจติดตาม</t>
  </si>
  <si>
    <t xml:space="preserve"> และไม่เกี่ยวข้อง = n/a รวมทั้งระบุรายละเอียด หรือหลักฐานที่ดำเนินการสอดคล้องตามระบบคุณภาพให้ครบทุกข้อ</t>
  </si>
  <si>
    <t>โปรดดำเนินการตรวจประเมิน และ ระบุคะแนบตามความเป็นจริง ดังนี้ มีครบ = 2 คะแนน มีบางส่วน =1 คะแนน ไม่ดำเนินการ = 0 คะแนน</t>
  </si>
  <si>
    <t xml:space="preserve">:: หัวข้อที่ 1 องค์กรและบริหาร </t>
  </si>
  <si>
    <t>คะแนน</t>
  </si>
  <si>
    <r>
      <t xml:space="preserve">:: หัวข้อที่ 2 </t>
    </r>
    <r>
      <rPr>
        <b/>
        <sz val="16"/>
        <color indexed="8"/>
        <rFont val="Angsana New"/>
        <family val="1"/>
      </rPr>
      <t>ระบบเอกสารคุณภาพ</t>
    </r>
  </si>
  <si>
    <t>:: หัวข้อที่ 3 การจัดซื้อและการใช้บริการจากภายนอก</t>
  </si>
  <si>
    <t xml:space="preserve">:: หัวข้อที่ 5 สถานที่และสภาวะแวดล้อม </t>
  </si>
  <si>
    <t>:: หัวข้อที่ 6 เครื่องมือและวัสดุวิทยาศาสตร์</t>
  </si>
  <si>
    <t xml:space="preserve">:: หัวข้อที่ 7 การควบคุมกระบวนการ </t>
  </si>
  <si>
    <t xml:space="preserve">:: หัวข้อที่ 8 การประกันคุณภาพ </t>
  </si>
  <si>
    <t>แนวทางการตรวจติดตามและประเมินผล</t>
  </si>
  <si>
    <t xml:space="preserve">1. องค์กรและการบริหาร </t>
  </si>
  <si>
    <t xml:space="preserve">มีครบถ้วน </t>
  </si>
  <si>
    <t xml:space="preserve">มีข้อ 1 และ 2 หรือ 3 </t>
  </si>
  <si>
    <t xml:space="preserve">มี 0 ถึง 1 ข้อ </t>
  </si>
  <si>
    <t>มีครบถ้วน</t>
  </si>
  <si>
    <t>มี 0 ถึง 2 ข้อ</t>
  </si>
  <si>
    <t xml:space="preserve">- </t>
  </si>
  <si>
    <t>มี 0 ถึง 1 ข้อ</t>
  </si>
  <si>
    <t xml:space="preserve">มีข้อ 1 </t>
  </si>
  <si>
    <t xml:space="preserve">2. ระบบเอกสารคุณภาพ </t>
  </si>
  <si>
    <t>มี 0 ถึง 3 ข้อ</t>
  </si>
  <si>
    <t>มีอย่างน้อย 3 ข้อ</t>
  </si>
  <si>
    <t>มาตรฐานห้องปฏิบัติการทางการแพทย์กระทรวงสาธารณสุข 2562</t>
  </si>
  <si>
    <t xml:space="preserve">3. การจัดซื้อและการใช้บริการจากภายนอก </t>
  </si>
  <si>
    <t>มีอย่างน้อย 2 ข้อ</t>
  </si>
  <si>
    <t xml:space="preserve">ห้องปฏิบัติการมีเกณฑ์ในการจัดซื้อเครื่องมือวิทยาศาสตร์การแพทย์ วัสดุอุปกรณ์ น้ำยาตรวจวิเคราะห์ วัสดุควบคุมคุณภาพ วัสดุสอบเทียบ ซึ่งมีผลต่อคุณภาพของบริการ และตรวจรับตามเกณฑ์ที่กำหนด </t>
  </si>
  <si>
    <t xml:space="preserve">1. มีเกณฑ์ในการจัดซื้อเครื่องมือวิทยาศาสตร์การแพทย์ วัสดุอุปกรณ์ น้ำยาตรวจวิเคราะห์ วัสดุควบคุมคุณภาพ วัสดุสอบเทียบ 
2. มีบันทึกการตรวจรับตามเกณฑ์ที่กำหนด โดยให้ความสำคัญกับเกณฑ์ด้านคุณภาพเป็นอันดับแรก
</t>
  </si>
  <si>
    <t>มีเกณฑ์ในการจัดซื้อ และบันทึกการตรวจรับ</t>
  </si>
  <si>
    <t>มี 1 ข้อ</t>
  </si>
  <si>
    <t>3.2 การใช้บริการจากภายนอก</t>
  </si>
  <si>
    <t>การใช้บริการส่งต่อห้องปฏิบัติการภายนอก ห้องปฏิบัติการต้องมีเกณฑ์ในการคัดเลือก และผลการประเมินความสามารถของห้องปฏิบัติการที่ส่งตรวจต่อและจัดทำบัญชีรายชื่อไว้ เพื่อให้มั่นใจว่าเป็นไปตามมาตรฐานที่กำหนด</t>
  </si>
  <si>
    <t>มี 2 ข้อ</t>
  </si>
  <si>
    <t>กรณีส่งตรวจต่อให้ห้องปฏิบัติการภายนอกทดสอบ ใบรายงานผลการทดสอบต้องระบุรายการทดสอบที่ดำเนินการโดยห้องปฏิบัติการที่รับตรวจต่อ มีการตรวจสอบความถูกต้องของรายงานผลการทดสอบ  ก่อนส่งรายงานผลการทดสอบให้ผู้ใช้บริการโดยไม่มีการแก้ไข และจัดทำสำเนาถูกต้องเก็บไว้ที่ห้องปฏิบัติการ</t>
  </si>
  <si>
    <t>4. บุคลากร</t>
  </si>
  <si>
    <t xml:space="preserve">ห้องปฏิบัติการต้องมีผู้ปฏิบัติงานที่ได้รับใบอนุญาตประกอบวิชาชีพเทคนิคการแพทย์ มีความรู้ ความชำนาญ และมีประสบการณ์ทั้งด้านทฤษฎี และวิธีปฏิบัติ </t>
  </si>
  <si>
    <t>มีนักเทคนิคการแพทย์ ที่ได้รับใบอนุญาตประกอบวิชาชีพ จากสภาเทคนิคการแพทย์ ปฏิบัติงานในห้องปฏิบัติการ</t>
  </si>
  <si>
    <t>มีนักเทคนิคการแพทย์ ที่ได้รับใบอนุญาตประกอบวิชาชีพ จากสภาเทคนิคการแพทย์</t>
  </si>
  <si>
    <t>ไม่มีนักเทคนิคการแพทย์ ปฏิบัติงานในห้องปฏิบัติการ หรือมีนักเทคนิคการแพทย์แต่ไม่มีใบประกอบวิชาชีพ</t>
  </si>
  <si>
    <t xml:space="preserve">มีการประเมินความสามารถบุคลากรทุกระดับในการปฏิบัติงาน (Competency)  </t>
  </si>
  <si>
    <t xml:space="preserve">ห้องปฏิบัติการมีการจัดทำบันทึกบุคลากร ประกอบด้วย ประวัติการศึกษา ใบประกอบวิชาชีพ หน้าที่รับผิดชอบ ประสบการณ์ ผลการประเมินความสามารถในการปฏิบัติงาน (Competency)  ผลการปฏิบัติงาน (performance) การรับวัคซีน ประวัติการเกิดอุบัติเหตุจากการทำงาน ผลการตรวจสุขภาพ </t>
  </si>
  <si>
    <t xml:space="preserve">5. สถานที่และสภาวะแวดล้อม </t>
  </si>
  <si>
    <t xml:space="preserve">ไม่มีการแบ่งพื้นที่ </t>
  </si>
  <si>
    <t>บริเวณเจาะเก็บตัวอย่างต้องเป็นสัดส่วนแยกออกจากส่วนปฏิบัติการ และมีความปลอดภัยต่อผู้รับบริการ โดยคำนึงถึงความสะดวก และความเป็นส่วนตัว (ตอบ n/a กรณีไม่มีการให้บริการ)</t>
  </si>
  <si>
    <t>ห้องน้ำที่เก็บตัวอย่างของผู้รับบริการ ต้องมีความสะอาด สะดวก และแยกสัดส่วนการเก็บตัวอย่างของผู้รับบริการหญิง-ชาย และเหมาะสมสำหรับผู้พิการ (ตอบ n/a กรณีไม่มีการให้บริการ)</t>
  </si>
  <si>
    <t xml:space="preserve">1. มีระบบควบคุมการเข้าออก
2. มีการแยกพื้นที่ปฏิบัติงานที่ไม่สามารถอยู่ร่วมกันได้เพื่อป้องกันการปนเปื้อน (Cross contamination) 
</t>
  </si>
  <si>
    <t xml:space="preserve">มีการจัดวางเครื่องมือ และการปฏิบัติงานที่มีผลกระทบต่อกันแยกออกจากกัน </t>
  </si>
  <si>
    <t>จัดวางได้ถูกต้อง เหมาะสม</t>
  </si>
  <si>
    <t>จัดวางไม่ถูกต้อง และไม่เหมาะสม</t>
  </si>
  <si>
    <t xml:space="preserve">1. กำหนดสถานที่ในการวางเครื่องมือและพื้นที่ปฏิบัติงานโดยคำนึงถึงความปลอดภัยและความเหมาะสมตามคำแนะนำของบริษัทผู้ผลิต
2. ดูแลรักษาความสะอาดพื้นที่ปฏิบัติงานอย่างสม่ำเสมอ
</t>
  </si>
  <si>
    <t xml:space="preserve">ห้องปฏิบัติการมีแสงสว่างเพียงพอและเหมาะสมต่อการปฏิบัติงาน </t>
  </si>
  <si>
    <t xml:space="preserve">มีแสงสว่างเพียงพอและเหมาะสมต่อการปฏิบัติงาน </t>
  </si>
  <si>
    <t>มีแสงสว่างเพียงพอครบทุกพื้นที่ปฏิบัติงาน</t>
  </si>
  <si>
    <t>แสงสว่างไม่เพียงพอ</t>
  </si>
  <si>
    <t>มีพื้นที่ปฏิบัติงานสะอาดและถูกต้องตามหลักวิชาการ โดยนำหลัก 5 ส. มาใช้</t>
  </si>
  <si>
    <t>สะอาด และถูกต้องตามหลักวิชาการ</t>
  </si>
  <si>
    <t>สะอาด แต่ไม่ถูกต้อง หรือ ไม่สะอาด แต่ถูกต้องตามหลักวิชาการ</t>
  </si>
  <si>
    <t>สกปรก ไม่เป็นระเบียบ และไม่ถูกต้องตามหลักวิชาการ</t>
  </si>
  <si>
    <t xml:space="preserve">ห้องปฏิบัติการมีการบันทึกสภาวะแวดล้อมที่มีผลกระทบต่อคุณภาพการทดสอบ เช่น ควบคุมอุณหภูมิและความชื้นของห้องปฏิบัติการ ห้องเก็บน้ำยาคงคลัง   </t>
  </si>
  <si>
    <t xml:space="preserve">มีบันทึกการควบคุมอุณหภูมิ
1. ตู้เย็นเก็บตัวอย่างผู้รับบริการ 
2. ตู้เย็นเก็บเลือดผู้บริจาคโลหิต 
3. ตู้เย็นเก็บน้ำยา/สารควบคุมคุณภาพ 
</t>
  </si>
  <si>
    <t xml:space="preserve">ห้องปฏิบัติการมีระบบไฟฟ้าสำรองสำหรับเครื่องมือหลัก และตู้เย็นเก็บเลือดผู้บริจาคซึ่งสามารถสำรองไฟได้เพียงพอตลอดการทำงาน </t>
  </si>
  <si>
    <t xml:space="preserve">1. มีระบบสำรองไฟฟ้าในเครื่องมือหลัก
2. มีบันทึกการตรวจสอบการสำรองไฟของ Uninterruptible Power Supply (UPS)   
</t>
  </si>
  <si>
    <t>มีข้อ 1</t>
  </si>
  <si>
    <t xml:space="preserve">6. เครื่องมือและวัสดุวิทยาศาสตร์ </t>
  </si>
  <si>
    <t xml:space="preserve">ห้องปฏิบัติการมีเครื่องมือห้องปฏิบัติการเหมาะสมตามความจำเป็นและมีคุณลักษณะเหมาะสมกับการปฏิบัติงาน </t>
  </si>
  <si>
    <t xml:space="preserve">พิจารณาจากบันทึกประวัติเครื่องมือประกอบด้วย
1. หมายเลขครุภัณฑ์ 
2. รุ่น 
3. บริษัทผู้ผลิต บริษัทผู้แทนจำหน่ายหมายเลขโทรศัพท์ที่
ติดต่อได้ 
4. บันทึกความผิดปกติ การซ่อมบำรุง  การปรับแก้ 
5. ผู้รับผิดชอบในการดูแลรักษาเครื่องมือ
</t>
  </si>
  <si>
    <t xml:space="preserve">มีครบถ้วน  </t>
  </si>
  <si>
    <t xml:space="preserve">มีอย่างน้อย 3 ข้อ  </t>
  </si>
  <si>
    <t xml:space="preserve">มี 0 ถึง 2 ข้อ  </t>
  </si>
  <si>
    <t xml:space="preserve">ห้องปฏิบัติการมีคู่มือการใช้เครื่องมือหลักและผู้ใช้เครื่องมือหลักต้องผ่านการฝึกอบรมและผ่านการประเมิน </t>
  </si>
  <si>
    <t xml:space="preserve">มีอย่างน้อย 1 ข้อ  </t>
  </si>
  <si>
    <t xml:space="preserve">ห้องปฏิบัติการมีแผนและผลการบำรุงรักษาเครื่องมือหลัก เพื่อตรวจสอบความพร้อมใช้งาน </t>
  </si>
  <si>
    <t xml:space="preserve">มีอย่างน้อย 2 ข้อ  </t>
  </si>
  <si>
    <t xml:space="preserve">ห้องปฏิบัติการมีแผน และมีผลการสอบเทียบ (Calibrate) เครื่องมือหลักที่มีผลกระทบต่อคุณภาพ </t>
  </si>
  <si>
    <t xml:space="preserve">ไม่มี </t>
  </si>
  <si>
    <t>6.2 วัสดุวิทยาศาสตร์</t>
  </si>
  <si>
    <t xml:space="preserve">ไม่มี  </t>
  </si>
  <si>
    <t xml:space="preserve">มีอย่างน้อย 3 ข้อ </t>
  </si>
  <si>
    <t xml:space="preserve">7. การควบคุมกระบวนการ </t>
  </si>
  <si>
    <t xml:space="preserve">1. มีคู่มือการใช้บริการทางห้องปฏิบัติการที่มีรายละเอียดครบถ้วนตามที่กำหนดและเป็นปัจจุบัน
2. หน่วยงานหรือจุดต่างๆ ที่มีการเก็บสิ่งส่งตรวจ มีคู่มือตามข้อ 1
</t>
  </si>
  <si>
    <t xml:space="preserve">ไม่มี    </t>
  </si>
  <si>
    <t xml:space="preserve">มี 0 ถึง 1 ข้อ  </t>
  </si>
  <si>
    <t xml:space="preserve">มีครบถ้วน   </t>
  </si>
  <si>
    <t xml:space="preserve">ไม่มีคำขอส่งตรวจ  </t>
  </si>
  <si>
    <t>ตัวอย่างส่งตรวจ ไม่สามารถสอบกลับได้</t>
  </si>
  <si>
    <t xml:space="preserve">มีบันทึกการรับตัวอย่าง ระบุวันที่ เวลา และชื่อผู้รับตัวอย่าง หากมีความจำเป็นที่ต้องรับตัวอย่างที่อาจไม่เป็นไปตามเกณฑ์ ต้องระบุรายละเอียด </t>
  </si>
  <si>
    <t xml:space="preserve">-  </t>
  </si>
  <si>
    <t xml:space="preserve">7.2 กระบวนการทดสอบ </t>
  </si>
  <si>
    <t xml:space="preserve">มีการใช้วิธีทดสอบที่เป็นมาตรฐาน มีเอกสารวิธีการทดสอบ เพื่อให้ผู้ปฏิบัติงานปฏิบัติไปในแนวทางเดียวกัน และตรงตามที่ปฏิบัติงานจริง </t>
  </si>
  <si>
    <t>มีการทวนสอบผล (Verification) ว่าน้ำยา วิธีการ ทดสอบ เครื่องมือ ผลิตภัณฑ์หรือบริการ เป็นไปตามข้อกำหนดที่ระบุ   หรือวิธีที่มีการทดสอบความถูกต้องของวิธี (method validation) ว่าให้ผลลัพธ์ตามที่ต้องการ</t>
  </si>
  <si>
    <t xml:space="preserve">มีบันทึกการทวนสอบ (Verification) น้ำยา วิธีการ ทดสอบ เครื่องมือ ผลิตภัณฑ์หรือบริการ ตามข้อกำหนดที่ระบุ  </t>
  </si>
  <si>
    <t xml:space="preserve">7.3 กระบวนการหลังการทดสอบ </t>
  </si>
  <si>
    <t xml:space="preserve">มีระบบการตรวจสอบรายงานผลการทดสอบ โดยมีการแต่งตั้งบุคลากรที่มีคุณสมบัติเหมาะสม </t>
  </si>
  <si>
    <t>มีการแต่งตั้งบุคลากรที่มีคุณสมบัติเหมาะสมสำหรับการตรวจสอบรายงานผลการทดสอบ</t>
  </si>
  <si>
    <t xml:space="preserve">-               </t>
  </si>
  <si>
    <t xml:space="preserve">มีการจัดการกับสิ่งส่งตรวจ หลังการทดสอบอย่างเหมาะสม และมีการกำจัดสิ่งส่งตรวจที่เหลืออย่างปลอดภัย </t>
  </si>
  <si>
    <t xml:space="preserve">7.3.1 การรายงานผลการทดสอบ </t>
  </si>
  <si>
    <t>มีวิธีการรายงานผลการทดสอบ แก่ผู้ใช้บริการทั้งระบบเอกสาร หรือระบบสารสนเทศ โดยคำนึงถึงความถูกต้อง ทันเวลา การรักษาความลับข้อมูลผู้ป่วย และกำหนดวิธีการเข้าถึง สืบค้นเปลี่ยนแปลง</t>
  </si>
  <si>
    <t xml:space="preserve">1. มีการกำหนดระยะเวลาการรายงานผลให้สอดคล้องกับความจำเป็นทางคลินิก
2. มีระบบรายงานผลที่ปกปิดข้อมูลความลับของผู้รับบริการ
3. มีระบบควบคุมการเข้าถึงข้อมูลในระบบสารสนเทศ
</t>
  </si>
  <si>
    <t xml:space="preserve">มีระเบียบปฏิบัติการรายงานผลค่าวิกฤติ ที่ต้องรายงานให้แพทย์ผู้ส่งตรวจทราบทันที </t>
  </si>
  <si>
    <t xml:space="preserve">7.3.2 การออกรายงานผลการทดสอบ </t>
  </si>
  <si>
    <t xml:space="preserve">1. มีวิธีปฏิบัติการรายงานผลทางโทรศัพท์ หรือวิธีการทางอิเล็กทรอนิกส์ 
2. มีบันทึกการแจ้งผู้รับบริการ กรณีที่การทดสอบล่าช้ากว่าที่กำหนด
</t>
  </si>
  <si>
    <t xml:space="preserve">1. มีการจัดเก็บสำเนารายงานผลที่เหมาะสม 
2. การจัดเก็บในระบบสารสนเทศ ต้องมีระบบสำรองข้อมูล
3. มีกำหนดระยะเวลาในการเก็บ
</t>
  </si>
  <si>
    <t xml:space="preserve">8. การประกันคุณภาพ </t>
  </si>
  <si>
    <t xml:space="preserve">มีการตรวจสอบคุณภาพสารควบคุมคุณภาพภายใน ให้ถูกต้องตามหลักวิชาการก่อนการใช้งาน </t>
  </si>
  <si>
    <t>มีบันทึกการตรวจสอบคุณภาพสารควบคุมคุณภาพภายใน</t>
  </si>
  <si>
    <t>- มีระบบควบคุมคุณภาพภายใน (Internal Quality Control, IQC) และมีบันทึก เพื่อติดตามผลของการตรวจวิเคราะห์ ตามวิธีปฏิบัติ ทุกรายการทดสอบที่เปิดให้บริการ รวมทั้งการจัดทำช่วงค่าที่ยอมรับได้ (tolerance limit)
- มีการกำหนดจำนวนและความถี่ของ Control ตามความเหมาะสมของการทดสอบ
- มีการตรวจสอบผล การนำข้อมูลการควบคุมคุณภาพ และสารสนเทศที่เกี่ยวข้อง มาสู่ปฏิบัติการแก้ไขปัญหา และวิธีการ เพื่อยืนยันความน่าเชื่อถือของผลการทดสอบ ในกรณีที่ผลการควบคุมคุณภาพภายใน (IQC) ไม่เป็นไปตามเกณฑ์ มีการวิเคราะห์ปัญหาหาสาเหตุ และแก้ไข ก่อนตรวจตัวอย่างจากผู้ป่วย</t>
  </si>
  <si>
    <t xml:space="preserve">9 ความปลอดภัยในห้องปฏิบัติการ </t>
  </si>
  <si>
    <t>มีการดำเนินการครบ 7-8 ข้อ</t>
  </si>
  <si>
    <t>มีการดำเนินการไม่ครบ 4-6 ข้อ</t>
  </si>
  <si>
    <t>มีการดำเนินการ 0-3 ข้อ</t>
  </si>
  <si>
    <t xml:space="preserve">ห้องปฏิบัติการต้องปฏิบัติตามหลัก Universal Precaution อย่างถูกต้อง และบุคลากรได้รับการฝึกอบรมด้านความปลอดภัย </t>
  </si>
  <si>
    <t xml:space="preserve">1. มีการใช้เครื่องปกป้องอันตรายส่วนบุคคล (Personnel protective equipment, PPE) อย่างเพียงพอและเหมาะสม
2. บันทึกประวัติบุคลากรเรื่องการฝึกอบรมด้านความปลอดภัยในห้องปฏิบัติการ
</t>
  </si>
  <si>
    <t>มีอย่างน้อย 1 ข้อ</t>
  </si>
  <si>
    <t>มีหลักฐานการจดแจ้งการครอบครองเชื้อโรค และพิษจากสัตว์ตาม พรบ.เชื้อโรคและพิษจากสัตว์</t>
  </si>
  <si>
    <t xml:space="preserve">ห้องปฏิบัติการมี
- การปฏิบัติตามข้อปฏิบัติสากลในการขนส่งสิ่งส่งตรวจ และเชื้ออันตราย
- แนวทางในการเก็บรักษาและทำลายวัสดุอันตรายจากการตรวจวิเคราะห์จากห้องปฏิบัติการ
- การแยกประเภทขยะ ของเสียจากห้องปฏิบัติการ และกำจัดตามระบบของโรงพยาบาล 
- ป้ายสัญลักษณ์ติดบนเครื่องมือ หรือบริเวณที่ต้องการชี้บ่งป้ายเตือนอันตรายชีวภาพ (Biohazard) สารเคมีอันตราย สารกัมมันตรังสี ภาชนะทิ้งของมีคม และขยะติดเชื้อ  </t>
  </si>
  <si>
    <t xml:space="preserve">10. การจัดการเหตุการณ์ </t>
  </si>
  <si>
    <t xml:space="preserve">มีแนวทางปฏิบัติในการจัดการกับข้อร้องเรียนหรือข้อเสนอแนะที่ได้รับ
1. มีช่องทางรับเรื่องร้องเรียนที่มีประสิทธิภาพ
2. มีบันทึก
3. มีการวิเคราะห์หาสาเหตุ
4. มีแนวทางแก้ไขและไม่ให้เกิดซ้ำ
</t>
  </si>
  <si>
    <t>มีการทบทวนโอกาสเสี่ยงการเกิดสิ่งที่ไม่สอดคล้องกับข้อกำหนดและมีแผนการป้องกันเพื่อลดโอกาสเสี่ยง</t>
  </si>
  <si>
    <t xml:space="preserve">มีการวิเคราะห์ ค้นหา ระบุ ประเมิน ความเสี่ยง/อุบัติการณ์ / สิ่งที่ไม่คล้องกับข้อกำหนด ในหน่วยงาน และมีการสื่อสารไปยังบุคลากรทุกระดับ </t>
  </si>
  <si>
    <t>มีบัญชีหรือทะเบียนความเสี่ยงที่เป็นปัจจุบัน มีบันทึกอุบัติการณ์ต่าง ๆ เช่น สำรวจ ทบทวน ค้นหาอุบัติการณ์ต่างๆทางห้องปฏิบัติการที่ไม่เป็นไปตามข้อกำหนด เพื่อลดความผิดพลาดต่าง ๆ ที่จะเกิดขึ้น การเก็บตัวอย่าง การขนส่งตัวอย่างที่ไม่ถูกต้อง ความล่าช้าในการรายงานผล ความผิดพลาดในการรายงานผล ความผิดพลาดในการรายงานค่าวิกฤติ เป็นต้น และมีหลักฐานการสื่อสาร</t>
  </si>
  <si>
    <t>มีแนวทางปฏิบัติในการค้นหาสาเหตุ (root cause analysis) ของความเสี่ยงสำคัญ เช่น บันทึกหรือคำสั่งแต่งตั้งผู้เชี่ยวชาญเป็นที่ปรึกษา  รายงานอุบัติการณ์ สื่อสารระหว่างผู้ปฏิบัติ  หรือรายงานเสนอผู้บริหารระดับสูง เพื่อสั่งการปรับปรุงขั้นตอนขบวนการ แก้ไขป้องกันไม่ให้เกิดซ้ำอีก</t>
  </si>
  <si>
    <t xml:space="preserve">มีแนวทางปฏิบัติในการจัดการและแก้ไขเพื่อขจัดสาเหตุสิ่งที่ไม่สอดคล้องกับข้อกำหนด กับข้อร้องเรียนจากผู้ใช้บริการ มีการตรวจสอบ และมีปฏิบัติการแก้ไข มีการวิเคราะห์ความเสี่ยง หรืออุบัติการณ์ เพื่อดำเนินการแก้ไข และป้องกันไม่ให้เกิดซ้ำ </t>
  </si>
  <si>
    <t xml:space="preserve">มีแนวทางปฏิบัติในการจัดการ โดยมีรายละเอียดดังนี้ 
1. การปฏิบัติ เพื่อจัดการกับข้อร้องเรียน และปฏิบัติการแก้ไข 
2. การวิเคราะห์ความเสี่ยง หรืออุบัติการณ์ที่เกิดขึ้น เพื่อดำเนินการแก้ไข และป้องกันไม่ให้เกิดซ้ำ
3. แนวทางการแก้ไข และป้องกันไม่ให้เกิดซ้ำ
4. ช่องทางรับเรื่องร้องเรียนที่มีประสิทธิภาพ
</t>
  </si>
  <si>
    <t xml:space="preserve">11. กระบวนการพัฒนาอย่างต่อเนื่อง </t>
  </si>
  <si>
    <t xml:space="preserve">1. มีแผนพัฒนาคุณภาพห้องปฏิบัติการอย่างต่อเนื่อง
2. มีการดำเนินการกิจกรรมและประเมินผลกิจกรรม
</t>
  </si>
  <si>
    <t>ห้องปฏิบัติการมีการสำรวจความพึงพอใจของผู้รับบริการ</t>
  </si>
  <si>
    <t xml:space="preserve">1. มีการกำหนดตัวชี้วัดคุณภาพ
2. มีการติดตามประเมินผล
3. มีการนำข้อมูลไปใช้พัฒนา 
</t>
  </si>
  <si>
    <t xml:space="preserve">เอกสารแสดงการเข้าอบรม/ประกาศนียบัตร/บันทึกการอบรม/มีเลขทะเบียน ของผู้ตรวจติดตามภายใน
มีเอกสารระบุรายละเอียดผู้ตรวจติดตาม เช่น ชื่อ-สกุล ตำแหน่ง สถานที่ทำงาน เป็นต้น และไม่ตรวจติดตามงานของตนเอง
</t>
  </si>
  <si>
    <t>ไม่มีเอกสารแสดง</t>
  </si>
  <si>
    <r>
      <t xml:space="preserve">36 
</t>
    </r>
    <r>
      <rPr>
        <sz val="15"/>
        <color indexed="10"/>
        <rFont val="Angsana New"/>
        <family val="1"/>
      </rPr>
      <t>The Must</t>
    </r>
  </si>
  <si>
    <t>ข้อเสนอแนะ/โอกาสในการพัฒนา</t>
  </si>
  <si>
    <t>โรงพยาบาล ...............................................................................</t>
  </si>
  <si>
    <t>............................................................................</t>
  </si>
  <si>
    <t>มีข้อ 1 และข้ออื่นอย่างน้อย 1 ข้อ</t>
  </si>
  <si>
    <t xml:space="preserve">ตรวจสอบระบบสารสนเทศดังนี้
1. มีแนวทางปฏิบัติในการจัดเก็บ
2. มีแนวทางปฏิบัติในการเข้าถึง
3. มีแนวทางปฏิบัติในการแก้ไขข้อมูล
4. มีเอกสารการกำหนดผู้รับผิดชอบในการควบคุมเอกสารและการควบคุมบันทึก
5. มีการกำหนดระยะเวลาการเก็บบันทึกคุณภาพ การสำรองข้อมูล (back up) และการทำลาย ตามระเบียบขององค์กร
</t>
  </si>
  <si>
    <t>มีบันทึกสภาวะแวดล้อมที่มีผลกระทบต่อคุณภาพการทดสอบ
1. บันทึกการควบคุมอุณหภูมิ
2. บันทึกความชื้น 
3. กรณีไม่อยู่ในเกณฑ์กำหนดวิธี/แนวทางการแก้ไข</t>
  </si>
  <si>
    <t>ห้องปฏิบัติการมีการประเมินประสิทธิภาพเครื่องมือหลังการสอบเทียบ เช่น เครื่องตรวจนับเม็ดเลือดอัตโนมัติ เครื่องควบคุมอุณหภูมิ</t>
  </si>
  <si>
    <t>มีการประเมินผลเครื่องมือหลังการสอบเทียบ</t>
  </si>
  <si>
    <t xml:space="preserve">มีแนวทางปฏิบัติ กรณีเครื่องมือหลักชำรุด ใช้งานไม่ได้ 
หรือ มีการบริหารจัดการกรณีเกิดการระบาดเครื่องมือไม่เพียงพอต่อการตรวจวิเคราะห์
</t>
  </si>
  <si>
    <t xml:space="preserve">ใบคำขอส่งตรวจ หรือการขอส่งตรวจด้วยระบบอิเลคทรอนิกส์ ประกอบด้วย ชื่อ-สกุล หมายเลขระบุผู้ป่วย เพศ อายุ ข้อมูลทางการแพทย์ที่จำเป็น รายการทดสอบที่ขอส่งตรวจ ชนิดและ/หรือตำแหน่งที่เก็บสิ่งส่งตรวจ และวันเวลาที่เก็บตัวอย่าง </t>
  </si>
  <si>
    <t xml:space="preserve">ตัวอย่างส่งตรวจ ต้องสามารถสอบกลับได้ถึง ชื่อ-สกุล หมายเลขระบุผู้ป่วย  เทียบกับใบขอส่งตรวจ </t>
  </si>
  <si>
    <t>ตัวอย่างส่งตรวจทั้งหมด มีการสอบกลับได้ถึงชื่อ-สกุล และ หมายเลขระบุผู้ป่วย ครบถ้วน</t>
  </si>
  <si>
    <t>ตัวอย่างส่งตรวจบางส่วน มีการสอบกลับได้ถึงชื่อ-สกุล และ หมายเลขระบุผู้ป่วย ครบถ้วน</t>
  </si>
  <si>
    <t xml:space="preserve">1. มีเกณฑ์การรับตัวอย่างเป็นเอกสาร
2. บันทึกการรับตัวอย่าง ระบุวันที่  เวลา  ชื่อผู้รับ
3. มีการสื่อสาร กรณีตัวอย่างไม่เป็นไปตามเกณฑ์
</t>
  </si>
  <si>
    <t xml:space="preserve">มีการจัดเก็บสิ่งส่งตรวจ หลังการทดสอบ
1. มีการเก็บเหมาะสม และระบุเป็นเอกสาร
2. มีแนวทางในการทำลายเหมาะสม และจัดทำเป็นเอกสาร
</t>
  </si>
  <si>
    <t>มีการทวนสอบ ร้อยละ 50-70 ของรายการทดสอบ</t>
  </si>
  <si>
    <t>มีการทวนสอบ มากกว่าร้อยละ 70 ของรายการทดสอบ</t>
  </si>
  <si>
    <t xml:space="preserve">1. มีระเบียบปฏิบัติการรายงานผลค่าวิกฤติ
2. มีหลักฐานการทบทวนค่าวิกฤตร่วมกับสหวิชาชีพในรอบ  1 ปี
3. มีบันทึกรายงานค่าวิกฤต ชื่อสกุล หมายเลขระบุผู้ป่วย วัน-เวลาที่รายงาน ชื่อผู้รับรายงาน
</t>
  </si>
  <si>
    <t xml:space="preserve">มี ข้อ 3 </t>
  </si>
  <si>
    <t xml:space="preserve">เนื้อหารายงานผลประกอบด้วย ชื่อ-สกุล หมายเลขระบุผู้ป่วย เพศ อายุ ชนิดและปริมาณสิ่งส่งตรวจ  รายการทดสอบ ผลการทดสอบ รายงานเป็นหน่วยสากล วัน เวลาที่รายงานผล ช่วงค่าอ้างอิง การแปลผลตามความเหมาะสม ข้อคิดเห็น เช่น  คุณภาพตัวอย่างที่ไม่เหมาะสมกับการทดสอบ หรืออาจมีผลกระทบต่อผลการทดสอบ ผู้รายงานผล และผู้รับรองรายงานผล </t>
  </si>
  <si>
    <t>มีข้อ 1-4</t>
  </si>
  <si>
    <t xml:space="preserve">มีการทำและบันทึกผลการประเมินคุณภาพภายใน  (IQC) และมีปฏิบัติการแก้ไขปัญหาครบทุกรายการทดสอบ </t>
  </si>
  <si>
    <t>ไม่มีการทำและบันทึกผลการประเมินคุณภาพภายใน ( IQC) และไม่มีปฏิบัติการแก้ไขปัญหา</t>
  </si>
  <si>
    <t>1. มีวิธีปฏิบัติและหลักฐานการปฏิบัติในการขนส่งสิ่งส่งตรวจ และเชื้ออันตราย
2. มีวิธีปฏิบัติและหลักฐานการเก็บรักษาและทำลายวัสดุอันตรายจากการตรวจวิเคราะห์จากห้องปฏิบัติการ 
3. มีการแยกขยะประเภทต่างๆ ได้ถูกต้องโดยยึดตามแนวทางการกำจัดขยะของงานควบคุมการติดเชื้อในโรงพยาบาล 
4. มีป้ายสัญลักษณ์ชี้บ่งในห้องปฏิบัติการ</t>
  </si>
  <si>
    <t xml:space="preserve">มีแนวทางปฏิบัติในการจัดการกับสิ่งที่ไม่สอดคล้องกับข้อกำหนด
1. มีบันทึกสิ่งที่ไม่สอดคล้องกับข้อกำหนด
2. มีการวิเคราะห์หาสาเหตุ
3. มีแนวทางแก้ไข
4. มีแนวทางป้องกันไม่ให้เกิดซ้ำ
</t>
  </si>
  <si>
    <t>มีการทบทวนโอกาสเสี่ยงการเกิดสิ่งที่ไม่สอดคล้องกับข้อกำหนดอย่างน้อย  1 ครั้ง ใน 12 เดือน และมีแผนการป้องกัน</t>
  </si>
  <si>
    <t xml:space="preserve">1. มีแนวทางปฏิบัติในการค้นหาสาเหตุ (Root cause analysis) ของความเสี่ยงสำคัญ 
2. มีหลักฐานแสดงถึงการค้นหาสาเหตุ  ของความเสี่ยงสำคัญ 
</t>
  </si>
  <si>
    <t xml:space="preserve">12. การประเมินผลและตรวจติดตามคุณภาพภายใน </t>
  </si>
  <si>
    <t>ผู้บริหารห้องปฏิบัติการต้องทบทวนการบริหารจัดการคุณภาพ (Management review) ตามช่วงเวลาที่วางแผนไว้ เพื่อให้แน่ใจว่าการบริหารคุณภาพมีความเหมาะสม มีประสิทธิภาพเพียงพอที่จะสนับสนุนการดูแลผู้ป่วย</t>
  </si>
  <si>
    <t xml:space="preserve">1. มีแผนการทบทวนการบริหารจัดการคุณภาพอย่างน้อย 1 ครั้ง ใน 12 เดือน 
2. มีหัวข้อที่ทบทวนครอบคลุมตามมาตรฐาน
3. มีรายงานการทบทวนการบริหารจัดการคุณภาพ
4. นำเสนอผู้บริหาร เป็นลายลักษณ์อักษร 
5. มีบันทึกการสื่อสารแก่ผู้รับผิดชอบ/ผู้เกี่ยวข้อง
6. มีการทบทวนประสิทธิภาพการทบทวนบริหารคุณภาพ
</t>
  </si>
  <si>
    <t xml:space="preserve">ห้องปฏิบัติการทางการแพทย์ที่ดำเนินการถูกต้องตามกฎหมาย มีการบริหารจัดการห้องปฏิบัติการ โดยการจัดหาทรัพยากรที่จำเป็นให้เป็นไปตามข้อกำหนดของระบบคุณภาพห้องปฏิบัติการ มีการจัดทำนโยบายคุณภาพ วิสัยทัศน์ วัตถุประสงค์ ตัวชี้วัดคุณภาพ  และพันธกิจขององค์กร และแสดงผังโครงสร้างการบริหารจัดการองค์กร 
</t>
  </si>
  <si>
    <t xml:space="preserve">1. มีหลักฐานการขออนุญาตจัดตั้งสถานพยาบาล กรณีเอกชนให้แสดงหลักฐานการขออนุญาต
2. มีการจัดโครงสร้างองค์กร แสดงความเชื่อมโยง และระบุหน้าที่รับผิดชอบ
3. มีคู่มือคุณภาพ (Quality manual) ระบุรายละเอียดขององค์กร นโยบายคุณภาพ วิสัยทัศน์ วัตถุประสงค์ ตัวชี้วัดคุณภาพ  และพันธกิจขององค์กร ประกอบด้วยกระบวนการต่าง ๆ ที่อยู่ในความรับผิดชอบขององค์กร เช่น กระบวนการจัดทำเอกสารคุณภาพ กระบวนการจัดซื้อ กระบวนการตรวจวิเคราะห์ทางห้องปฏิบัติการ
</t>
  </si>
  <si>
    <t xml:space="preserve">ผู้บริหาร รับผิดชอบในการกำหนดนโยบายคุณภาพ ในคู่มือคุณภาพตามมาตรฐานห้องปฏิบัติการทางการแพทย์ โดยกำหนดอำนาจหน้าที่  และสนับสนุนทรัพยากรให้เพียงพอต่อการให้บริการ รวมทั้งมีการกำหนดความรับผิดชอบ หน้าที่ ของบุคลากรในองค์กร และมีนโยบายให้บุคลากรได้รับการฝึกอบรมและพัฒนาอย่างต่อเนื่อง   
</t>
  </si>
  <si>
    <t xml:space="preserve">1. มีการกำหนดนโยบายคุณภาพในคู่มือคุณภาพตามมาตรฐานกระทรวงสาธารณสุข
2. มีแผนพัฒนาคุณภาพ
3. มีหลักฐานแสดงให้เห็นว่าผู้บริหารให้การสนับสนุนทรัพยากร ได้แก่ บุคลากร งบประมาณ เครื่องมือ วัสดุอุปกรณ์ต่างๆ ให้เพียงพอต่อการให้บริการ 
4. มีการกำหนดความรับผิดชอบอำนาจหน้าที่ ของบุคลากรในห้องปฏิบัติการทุกระดับ เป็นลายลักษณ์อักษร  
</t>
  </si>
  <si>
    <t xml:space="preserve">1. มีการกำหนดนโยบาย แนวทาง หรือระเบียบปฏิบัติในการป้องกันข้อมูลที่เป็นความลับ และสิทธิของผู้ป่วย
2. มีการกำหนดนโยบาย แนวทาง และการปฏิบัติในการจัดการความปลอดภัยในห้องปฏิบัติการ </t>
  </si>
  <si>
    <t xml:space="preserve">1. มีวิธีการสื่อสารภายในห้องปฏิบัติการ
2. แสดงหลักฐานการสื่อสารที่มีประสิทธิภาพ เช่น บันทึก รายงานการประชุม
</t>
  </si>
  <si>
    <t xml:space="preserve">ห้องปฏิบัติการกำหนดให้มีที่ปรึกษาทางวิชาการ ห้องปฏิบัติการทางการแพทย์ที่มีความรู้ และประสบการณ์ ทั้งด้านทฤษฎี และวิธีปฏิบัติ เป็นผู้ให้คำแนะนำทางวิชาการ และกำหนดผู้รับผิดชอบที่มีคุณวุฒิและความสามารถเหมาะสมในการให้คำปรึกษาทางห้องปฏิบัติการทั้งภายในและภายนอกหน่วยงาน                                               </t>
  </si>
  <si>
    <t xml:space="preserve">1. มีเอกสารแต่งตั้งที่ปรึกษาทางวิชาการ ห้องปฏิบัติการทางการแพทย์และกำหนดผู้รับผิดชอบในการให้คำปรึกษาทางห้องปฏิบัติการ 
2. มีบันทึกการให้คำปรึกษา โดยระบุรายละเอียดเกี่ยวกับผู้ให้คำปรึกษา เรื่องที่ขอรับการปรึกษา วันที่ปรึกษา ผู้รับคำปรึกษา
</t>
  </si>
  <si>
    <t xml:space="preserve">1. ห้องปฏิบัติการมีระเบียบวิธีปฏิบัติในการจัดทำเอกสารคุณภาพ
2. การจัดทำเอกสารขั้นตอนปฏิบัติต่างๆ ให้สอดคล้องตามมาตรฐานห้องปฏิบัติการทางการแพทย์ กระทรวงสาธารณสุข 
3. มีบัญชีรายชื่อเอกสาร
4. มีการทบทวนระบบเอกสารให้เป็นปัจจุบัน อย่างน้อยทุก   12 เดือน
5. มีการควบคุมเอกสาร
6. ห้องปฏิบัติการต้องมีวิธีการจัดการการเข้าถึงข้อมูล
7. มีแนวทางปฏิบัติในการแก้ไขข้อมูล
</t>
  </si>
  <si>
    <t xml:space="preserve">ห้องปฏิบัติการ มีระเบียบวิธีปฏิบัติในการจัดการเอกสารคุณภาพในระบบสารสนเทศที่เหมาะสม มีแนวทางปฏิบัติในการจัดเก็บ การเข้าถึง การแก้ไขข้อมูล การกำหนดผู้รับผิดชอบ ระยะเวลา การสำรองข้อมูล การทำลาย โดยคำนึงความลับและสิทธิผู้ป่วย 
</t>
  </si>
  <si>
    <t xml:space="preserve">ห้องปฏิบัติการมีเกณฑ์การคัดเลือกผู้ขาย และเกณฑ์การประเมินผู้ขาย มีบันทึกผลการประเมิน และจัดทำทะเบียนผู้ผ่านการประเมิน </t>
  </si>
  <si>
    <t>1. มีเกณฑ์การคัดเลือกผู้ขาย และเกณฑ์การประเมินผู้ขาย
2. มีบันทึกผลการคัดเลือกและประเมินผู้ขาย 
3. มีทะเบียนผู้ผ่านการประเมิน มีการคัดเลือก การจัดซื้อ ตามเกณฑ์ที่กำหนดเป็นระเบียบปฏิบัติ</t>
  </si>
  <si>
    <t xml:space="preserve">1. มีเอกสารระบุเกณฑ์การคัดเลือกห้องปฏิบัติการส่งต่อ
2. มีการทบทวนและประเมินผลการดำเนินงานของห้องปฏิบัติการส่งตรวจต่อทุก 12 เดือน
3. มีบัญชีรายชื่อห้องปฏิบัติการที่ส่งตรวจต่อ
</t>
  </si>
  <si>
    <t xml:space="preserve">1. มีการระบุชื่อห้องปฏิบัติการที่ส่งตรวจต่อในใบรายงานผล
2. มีการตรวจสอบความถูกต้องของรายงานผลการทดสอบโดยไม่คัดลอก และไม่แก้ไข
3. จัดเก็บสำเนาผลทดสอบไว้ที่ห้องปฏิบัติการ
</t>
  </si>
  <si>
    <t>1. มีผลการวิเคราะห์อัตรากำลังคนตามเกณฑ์ 
2. กรณีอัตรากำลังคนไม่เพียงพอ มีระบบบริหารจัดการ</t>
  </si>
  <si>
    <t xml:space="preserve">14
</t>
  </si>
  <si>
    <t xml:space="preserve">1. มีแผนพัฒนาบุคลากร
2. มีบันทึกการฝึกอบรมของบุคลากร </t>
  </si>
  <si>
    <t xml:space="preserve">มีแผนพัฒนาบุคลากร และบุคลากรเท่ากับหรือมากกว่าร้อยละ 80 ของจำนวนบุคลากรในห้องปฏิบัติการ ได้รับการฝึกอบรม </t>
  </si>
  <si>
    <t>มีแผนพัฒนาบุคลากร และบุคลากรเท่ากับหรือมากกว่าร้อยละ 50 ของจำนวนบุคลากรในห้องปฏิบัติการ ได้รับการฝึกอบรม</t>
  </si>
  <si>
    <t>15
 The must</t>
  </si>
  <si>
    <t>1. มีเกณฑ์การประเมินความสามารถบุคลากรทุกระดับในการปฏิบัติงาน 
2. มีผลการประเมินความสามารถของบุคลากรทุกระดับ
3. กรณีไม่ผ่านเกณฑ์การประเมินความสามารถ จะต้องมีแผนพัฒนา</t>
  </si>
  <si>
    <t>มีเกณฑ์การประเมินความสามารถบุคลากรทุกระดับในการปฏิบัติงาน และมีผลการประเมินความสามารถของบุคลากรเท่ากับหรือมากกว่าร้อยละ 80 ของจำนวนบุคลากรในห้องปฏิบัติการ กรณีไม่ผ่านเกณฑ์การประเมินความสามารถ จะต้องมีแผนพัฒนา</t>
  </si>
  <si>
    <t>มีเกณฑ์การประเมินความสามารถบุคลากรทุกระดับในการปฏิบัติงาน และมีผลการประเมินความสามารถของบุคลากรเท่ากับหรือมากกว่าร้อยละ 50 ของจำนวนบุคลากรในห้องปฏิบัติการ กรณีไม่ผ่านเกณฑ์การประเมินความสามารถ จะต้องมีแผนพัฒนา</t>
  </si>
  <si>
    <t xml:space="preserve">พิจารณาจากบันทึกบุคลากร หรือแบบฟอร์ม ประกอบด้วย
1. ประวัติการศึกษา 
2. ใบประกอบวิชาชีพ 
3. หน้าที่รับผิดชอบ 
4. ประสบการณ์ 
5. ผลการประเมินความสามารถในการปฏิบัติงาน(Competency)
6. ผลการปฏิบัติงาน (performance) 
7. ประวัติการรับวัคซีน 
8. ประวัติการเกิดอุบัติเหตุจากการทำงาน 
9. ผลการตรวจสุขภาพ
10. ความสามารถพิเศษ (ถ้ามี)
</t>
  </si>
  <si>
    <t>บุคลากรทุกคนในห้องปฏิบัติการมีการจัดทำบันทึกบุคลากรครบถ้วนทุกข้อ</t>
  </si>
  <si>
    <t>บุคลากรเท่ากับหรือมากกว่าร้อยละ 50 ของจำนวนบุคลากรในห้องปฏิบัติการ มีบันทึกอย่างน้อย 6 ข้อ</t>
  </si>
  <si>
    <t>บุคลากรน้อยกว่าร้อยละ 50 ของจำนวนบุคลากรในห้องปฏิบัติการ มีบันทึก 0 ถึง 5 ข้อ</t>
  </si>
  <si>
    <t xml:space="preserve">17
The must
</t>
  </si>
  <si>
    <t xml:space="preserve">ห้องปฏิบัติการมีพื้นที่ปฏิบัติงานเหมาะสมต่อการดำเนินงาน มีการออกแบบให้มีความสะดวกและปลอดภัยต่อผู้รับบริการและผู้ปฏิบัติงาน โดยแบ่งออกเป็น 3 ส่วน ได้แก่ สถานที่จัดเก็บตัวอย่างส่งตรวจ พื้นที่ปฏิบัติการเตรียมตัวอย่างและการทดสอบ พื้นที่ปฏิบัติงานธุรการ หรือเอกสาร และส่วนที่พักบุคลากร โดยคำนึงถึงเรื่องการปนเปื้อน ประโยชน์การใช้งาน คุณภาพและความปลอดภัยในห้องปฏิบัติการ </t>
  </si>
  <si>
    <t>มีการจัดแบ่งพื้นที่ใช้สอยต่าง ๆ ครบถ้วนและเหมาะสม เป็นสัดส่วน โดยแบ่งเป็น 3 ส่วน ได้แก่ 
1. สถานที่จัดเก็บตัวอย่างส่งตรวจ 
2. พื้นที่ปฏิบัติการเตรียมตัวอย่างและการทดสอบ 
3. พื้นที่ปฏิบัติงานธุรการ หรือเอกสาร และส่วนที่พักบุคลากร /ที่รับประทานอาหาร  โดยมีประตูกั้นระหว่างเขต หรือกำหนดพื้นที่ปฏิบัติงานอย่างชัดเจน หรือมีระบบป้องกันการปนเปื้อน</t>
  </si>
  <si>
    <t>มีครบถ้วน และดำเนินการได้ถูกต้องตามหลักวิชาการ</t>
  </si>
  <si>
    <t>ไม่ครบถ้วน หรือครบถ้วน แต่ไม่ถูกต้องตามหลักวิชาการ</t>
  </si>
  <si>
    <t xml:space="preserve">1. บริเวณเจาะเก็บตัวอย่างต้องเป็นสัดส่วนแยกออกจากส่วนปฏิบัติการ และมีความปลอดภัยต่อผู้รับบริการ
2. มีระบบจัดการความเป็นส่วนตัวของผู้รับบริการ
</t>
  </si>
  <si>
    <t>บริเวณเจาะเก็บเลือดจากผู้บริจาคเลือด ควรแยกออกจากห้องปฏิบัติการ มีอุปกรณ์ที่เพียงพอ สะดวก และปลอดภัย ต่อผู้บริจาค รวมทั้งมีชุดปฐมพยาบาล ตามมาตรฐานศูนย์บริการโลหิตแห่งชาติ (ตอบ n/a กรณีไม่ได้ดำเนินการ)</t>
  </si>
  <si>
    <t xml:space="preserve">1. มีบริเวณสำหรับให้ผู้บริจาคเลือดนั่งรอ ไม่แออัด สะอาด มีการระบายอากาศดี
2. มีการใช้ถุงมือขณะปฏิบัติงาน เมื่อใช้แล้วให้ถอดทิ้งไม่นำมาใช้อีก
3. จัดให้มีถังขยะติดเชื้อสำหรับผู้บริจาคเลือดทิ้งสำลี และ พลาสเตอร์
4. มีชุดปฐมพยาบาลเบื้องต้น (First aid kit) พร้อมใช้งาน 
5. มีชุดทำความสะอาดสำหรับจัดการสารเคมี เลือดสารคัดหลั่ง หรือเชื้ออันตรายที่ตกแตก (Spill kit สำหรับสารเคมี และ การติดเชื้อ) อย่างเหมาะสม
</t>
  </si>
  <si>
    <t>1. มีแนวทางการเก็บตัวอย่างเสมหะ
2. สถานที่เก็บตัวอย่างทางเดินหายใจและการเก็บเสมหะ มีระบบความปลอดภัยตามมาตรฐาน IC ของโรงพยาบาล
3. มีอ่างล้างมือ และสบู่เหลวหรือน้ำยาฆ่าเชื้อ 
4. มีถังขยะติดเชื้อ</t>
  </si>
  <si>
    <t>1. มีห้องน้ำที่ใช้เก็บตัวอย่างของผู้รับบริการ สะอาด สะดวก 
2. มีการแยกสัดส่วนการเก็บตัวอย่างของผู้รับบริการหญิง-ชาย และเหมาะสมสำหรับผู้พิการ
3. มีวิธีการเก็บตัวอย่างแสดงไว้ในห้องน้ำ</t>
  </si>
  <si>
    <t>1. มีตู้เย็นเก็บตัวอย่างผู้รับบริการ และน้ำยาที่ใช้ทดสอบ ถ้าต้องเก็บในตู้เย็นเดียวกัน ต้องแยกชั้นให้ชัดเจน โดยจัดเก็บน้ำยาและสารเคมีไว้ด้านบน
2. มีตู้เย็นสำหรับเก็บเลือดผู้บริจาค (ตอบ n/a กรณีไม่ได้ดำเนินการ)</t>
  </si>
  <si>
    <t>ห้องปฏิบัติการจัดวางเครื่องมือที่มีผลกระทบต่อกัน แยกออกจากกัน เช่น
- ตำแหน่งการตั้งกล้องจุลทรรศน์ กับ เครื่องปั่น หรือเครื่องเขย่าที่มีการสั่นสะเทือน
- ตำแหน่งเครื่องมือที่ต้องไม่มีความชื้น กับอ่างล้างมือ
- ตำแหน่งเครื่องปั่น หรือเครื่องเขย่าที่มีการสั่นสะเทือนกับการวางเพลต เพื่ออ่านผลการทดสอบ</t>
  </si>
  <si>
    <t>พื้นที่และสภาวะแวดล้อมการให้บริการทดสอบนอกเหนือจากห้องปฏิบัติการหลัก ได้แก่ การทดสอบ ณ จุดดูแลผู้ป่วย (POCT: Point-of-care Testing) ปฏิบัติตามแนวทางการทดสอบ ณ จุดดูแลผู้ป่วยสำหรับประเทศไทย กระทรวงสาธารณสุข พ.ศ. 2558 (ตอบ n/a กรณีไม่มีการให้บริการ)</t>
  </si>
  <si>
    <t>ห้องปฏิบัติการมีระบบระบายอากาศ และมีการควบคุมการแพร่กระจายเชื้อและอันตรายจากสารเคมี โดยเฉพาะในการปฏิบัติงานที่มีความเสี่ยง</t>
  </si>
  <si>
    <t>1. มีระบบระบายอากาศและควบคุมการแพร่กระจายของสารเคมีที่เหมาะสม เช่น พัดลมดูดอากาศ 
หรือตู้ดูดควัน (Fume hood) 
2. มีระบบควบคุมการแพร่กระจายเชื้อที่เหมาะสม เช่น ตู้ปราศจากเชื้อ (Biological safety cabinet class II)
3. มี Flow แสดงขั้นตอนการไหลของงาน</t>
  </si>
  <si>
    <t>1. มีการบริหารจัดการให้มีเครื่องมือที่เหมาะสม และพร้อมใช้งาน
2. มีการบริหารจัดการให้มีเครื่องมือที่มีคุณลักษณะเหมาะสม ตาม พรบ. เครื่องมือแพทย์
3. มีการบันทึกปัญหาอุปสรรค เกี่ยวกับเครื่องมือที่เกิดขึ้น</t>
  </si>
  <si>
    <t>1. มีคู่มือ หรือเอกสารวิธีการใช้เครื่องมือหลัก
2. มีบันทึกประวัติบุคลากร เรื่องการฝึกอบรมการใช้เครื่องมือ 
และผลการประเมิน เช่น ใบรับรองความสามารถหรือประกาศนียบัตรผ่านหลักสูตร หรือผลการประเมินการใช้เครื่องมือ</t>
  </si>
  <si>
    <t xml:space="preserve">1. มีแผนและวิธีการบำรุงรักษา
2. มีบันทึกการบำรุงรักษา 
3. มีวิธีป้องกันการใช้งานเครื่องมือที่ชำรุด เช่น ติดป้าย
</t>
  </si>
  <si>
    <t xml:space="preserve">36
The must </t>
  </si>
  <si>
    <t>1. มีแผนสอบเทียบ และค่าการยอมรับ
2. มีผลสอบเทียบ
3. มีการประเมินผลสอบเทียบ</t>
  </si>
  <si>
    <t>มีระบบควบคุม วัสดุ น้ำยา และสารเคมี วัสดุวิทยาศาสตร์ ที่ตรวจสอบได้และเป็นปัจจุบัน โดยมีการใช้น้ำยาที่ใกล้หมดอายุก่อนใช้ก่อน (First Expire First Use)</t>
  </si>
  <si>
    <t>1. มีคุณภาพตามคุณลักษณะที่กำหนด
2. ไม่หมดอายุ
3. ระบุวันที่ได้รับ
4. ระบุวันเปิดขวด
5. ระบุวันหมดอายุหลังเปิดใช้</t>
  </si>
  <si>
    <t>ห้องปฏิบัติการมีคู่มือการใช้บริการทางห้องปฏิบัติการที่เป็นปัจจุบัน ส่งให้กับหน่วยงาน หรือจุดต่างๆ ที่มีการจัดเก็บสิ่งส่งตรวจ ประกอบด้วย 
- มีวิธีการชี้บ่งผู้ป่วยหรือผู้ใช้บริการก่อนเก็บสิ่งส่งตรวจ
- รายการทดสอบที่เปิดให้บริการ (ตรวจได้เอง และ/ หรือ ส่งต่อ) 
- วิธีการทดสอบ
- เวลาให้บริการ ทั้งใน และนอกเวลาราชการ
- คำแนะนำในการส่งตรวจ
- วิธีการขอส่งตรวจทางเอกสาร ทางระบบอิเล็ค
ทรอนิกส์ ทางวาจา หรือโทรศัพท์ รวมทั้งการสั่งตรวจเพิ่มเติม
- ชนิดและปริมาณของสิ่งส่งตรวจ
- ภาชนะบรรจุตัวอย่าง หรือชนิดอาหารเลี้ยงเชื้อ
- วิธีการเก็บตัวอย่างสิ่งส่งตรวจ
- ระยะเวลา และอุณหภูมิเหมาะสม ในการนำส่งตัวอย่าง
- มีเกณฑ์การปฏิเสธตัวอย่าง
- ระยะเวลาการรายงานผล (turnaround time) ทั้งกรณีปกติ และผลด่วน
- วิธีการรายงานผลทางเอกสาร ทางระบบอิเลคทรอนิคส์ และทางโทรศัพท์ วิธีการรายงานผลด่วน การรายงานผลค่าวิกฤติ การรายงานผล กรณีจำเป็นต้องวิเคราะห์ตัวอย่างที่ไม่เป็นไปตามเกณฑ์การรับตัวอย่าง
- ระยะเวลา และวิธีการเก็บตัวอย่างหลังการทดสอบ</t>
  </si>
  <si>
    <t>มีการสื่อสารคู่มือการใช้บริการทางห้องปฏิบัติการ และทบทวนร่วมกับผู้ใช้บริการทางห้องปฏิบัติการอย่างน้อยทุก 12 เดือน เพื่อทราบความต้องการของผู้ใช้บริการ รวมทั้งการให้คำแนะนำทางวิชาการ การแปลผลการทดสอบ และ การเปลี่ยนแปลงวิธีการทดสอบ 
กรณีมีการเปลี่ยนแปลง ที่ต่างจากข้อตกลงเดิม ซึ่งส่งผลกระทบทางคลินิก  เช่น การเปลี่ยนแปลงวิธีการทดสอบ การเปลี่ยนเครื่องมือ หรือมีเปลี่ยนน้ำยาที่ใช้ เปลี่ยนค่าอ้างอิง เป็นต้น ต้องแจ้งให้ผู้ใช้บริการทราบเป็นลายลักษณ์อักษร ก่อนทำการเปลี่ยนแปลง และมีบันทึกเก็บไว้</t>
  </si>
  <si>
    <t>1. หลักฐานการสื่อสารคู่มือ  เช่น บันทึกข้อความ  
การแจ้งเวียนทาง mail  การส่งเอกสารฉบับควบคุมตามจุดต่างๆ เป็นต้น 
2. คู่มือเป็นปัจจุบัน และ/หรือ มีบันทึกการประชุม หรือความต้องการของผู้ใช้บริการในการขอปรับปรุงคู่มือ
3. มีบันทึกการทบทวนข้อตกลง</t>
  </si>
  <si>
    <t xml:space="preserve">ใบคำขอส่งตรวจ ประกอบด้วย
1. ชื่อ-สกุล 
2. หมายเลขระบุผู้ป่วย 
3. เพศ 
4. อายุ 
5. รายการทดสอบที่ขอส่งตรวจ 
6. ชนิดและ/หรือตำแหน่งที่เก็บสิ่งส่งตรวจ 
7. วันเวลาที่เก็บตัวอย่าง
8. หน่วยงานหรือผู้ส่งตรวจที่สามารถติดต่อได้
</t>
  </si>
  <si>
    <t>หลอดบรรจุตัวอย่าง (Primary tube) หรือหลอดบรรจุตัวอย่างที่มีการถ่ายโอน (Secondary tube)  มีชื่อ-สกุล  และ หมายเลขระบุผู้ป่วย  หรือการใช้รหัสที่ไม่ซ้ำและสอบกลับได้</t>
  </si>
  <si>
    <t>มีเอกสารวิธีทดสอบ SOP/ Work instruction (WI) / Card File (CF) ตรงตามที่ปฏิบัติงานจริง</t>
  </si>
  <si>
    <t xml:space="preserve">-             </t>
  </si>
  <si>
    <t xml:space="preserve">การรายงานผล ประกอบด้วย 
1. มีชื่อ-สกุล หมายเลขระบุผู้ป่วย เพศ อายุ ชนิดและปริมาณสิ่งส่งตรวจ  
2. รายการทดสอบ ผลการทดสอบ รายงานเป็นหน่วยสากล วัน เวลาที่รายงานผล ช่วงค่าอ้างอิง 
3. ผู้รายงานผล และผู้รับรองรายงานผล 
4. ที่อยู่ห้องปฏิบัติการ
5. การแปลผลตามความเหมาะสม 
6. กรณี autoverification มีการทวนสอบตามระบบ
</t>
  </si>
  <si>
    <t xml:space="preserve">มีข้อ 1-4   </t>
  </si>
  <si>
    <t>มีการจัดเก็บสำเนา รายงานผล ที่เป็นระบบเอกสารหรือระบบสารสนเทศ ที่สามารถสืบค้นได้เมื่อต้องการตามระยะเวลาที่กำหนด 
หากมีการนำระบบสารสนเทศมาใช้ต้องเป็นระบบที่มีประสิทธิภาพและเหมาะสมกับการปฏิบัติงาน</t>
  </si>
  <si>
    <r>
      <t>ไม่มี</t>
    </r>
    <r>
      <rPr>
        <strike/>
        <sz val="16"/>
        <color indexed="8"/>
        <rFont val="TH SarabunPSK"/>
        <family val="2"/>
      </rPr>
      <t xml:space="preserve"> </t>
    </r>
  </si>
  <si>
    <t>56
The must</t>
  </si>
  <si>
    <t xml:space="preserve">1.มีการทำและบันทึกผลการประเมินคุณภาพภายใน (IQC) ครบทุกรายการทดสอบ 
2. มีปฏิบัติการแก้ไขปัญหา กรณีผลการควบคุมคุณภาพภายใน (IQC) ไม่เป็นไปตามเกณฑ์
</t>
  </si>
  <si>
    <t>มีการทำและบันทึกผลการประเมินคุณภาพภายใน (IQC)  ไม่น้อยกว่าร้อยละ 70 และมีปฏิบัติการแก้ไขปัญหาครบทุกรายการทดสอบ</t>
  </si>
  <si>
    <t>57
The must</t>
  </si>
  <si>
    <t>มีการเข้าร่วมโปรแกรมการประเมินคุณภาพการตรวจวิเคราะห์จากองค์กรภายนอก ทุกรายการทดสอบที่เปิดให้บริการ กรณีที่ไม่มีแหล่งให้เข้าร่วมการประเมินคุณภาพการตรวจวิเคราะห์กับองค์กรภายนอก ให้เปรียบเทียบผลระหว่างห้องปฏิบัติการ (Inter-laboratory comparison) กรณีที่ไม่สามารถเปรียบเทียบผลระหว่างห้องปฏิบัติการได้ ให้ทำการประเมินความสามารถการทดสอบ (Laboratory’s Performance in Test)</t>
  </si>
  <si>
    <t xml:space="preserve">มีรายงานผลการประเมินคุณภาพการตรวจวิเคราะห์จากองค์กรภายนอก  รายงานการเปรียบเทียบผลระหว่างห้องปฏิบัติการ และการประเมินความสามารถการทดสอบ (Laboratory’s Performance in Test)
</t>
  </si>
  <si>
    <t>มีรายงานผลการประเมินคุณภาพการตรวจวิเคราะห์จากองค์กรภายนอก หรือ รายงานการเปรียบเทียบผลระหว่างห้องปฏิบัติการ หรือรายงานการประเมินความสามารถการทดสอบ (Laboratory’s Performance in Test) ครบทุกรายการทดสอบ และต่อเนื่อง</t>
  </si>
  <si>
    <t xml:space="preserve">มีรายงานผลการประเมินคุณภาพการตรวจวิเคราะห์จากองค์กรภายนอก หรือ รายงานการเปรียบเทียบผลระหว่างห้องปฏิบัติการ หรือรายงานการประเมินความสามารถการทดสอบ (Laboratory’s Performance in Test)  ไม่ครบถ้วน หรือไม่ต่อเนื่อง </t>
  </si>
  <si>
    <t xml:space="preserve">ไม่มีรายงานผลการประเมินคุณภาพการตรวจวิเคราะห์จากองค์กรภายนอก หรือ รายงานการเปรียบเทียบผลระหว่างห้องปฏิบัติการ หรือ รายงานการประเมินความสามารถการทดสอบ (Laboratory’s Performance in Test) </t>
  </si>
  <si>
    <t>มีการทบทวนผลการเข้าร่วมโปรแกรมการประเมินคุณภาพการตรวจวิเคราะห์จากองค์กรภายนอก การเปรียบเทียบผลระหว่างห้องปฏิบัติการ (Inter-laboratory comparison) และ การประเมินความสามารถการทดสอบ (Laboratory’s Performance in Test) กรณีผลไม่ผ่านเกณฑ์ มีการวิเคราะห์หาสาเหตุ จัดทำแผนในการพัฒนา และมีผลการปรับปรุงแก้ไข</t>
  </si>
  <si>
    <t xml:space="preserve">1. มีการทบทวนผลการเข้าร่วมโปรแกรมการประเมินคุณภาพการตรวจวิเคราะห์จากองค์กรภายนอก การเปรียบเทียบผลระหว่างห้องปฏิบัติการ (Inter-laboratory comparison) และ การประเมินความสามารถการทดสอบ (Laboratory’s Performance in Test)
2. วิเคราะห์หาสาเหตุ และมีผลการปรับปรุงแก้ไข
3. จัดทำแผนนำสู่การพัฒนา 
</t>
  </si>
  <si>
    <t>59
The must</t>
  </si>
  <si>
    <t xml:space="preserve">ห้องปฏิบัติการมีการจัดการด้านความปลอดภัยในห้องปฏิบัติการ ดังนี้
- มีแผนและระบบป้องกันอัคคีภัย 
- มีอุปกรณ์ล้างตาพร้อมใช้ กรณีฉุกเฉิน  
- มีแนวทางปฏิบัติ เรื่อง ความปลอดภัยทางห้องปฏิบัติการ เพื่อป้องกันการติดเชื้อบุคลากรผู้ปฏิบัติงาน 
- มีป้ายแสดงเครื่องหมายพื้นต่างระดับ 
- มีอ่างล้างมือในพื้นที่ที่อาจมีการสัมผัสเลือดหรือสารคัดหลั่ง 
- มีชุดทำความสะอาดสำหรับจัดการสารเคมี เลือดหรือสารคัดหลั่ง หรือเชื้ออันตรายที่ตกแตก (Spill kit) 
- มีชุดปฐมพยาบาลเบื้องต้น (First aid kit) </t>
  </si>
  <si>
    <t xml:space="preserve">1. สังเกต และสอบถามระบบป้องกันไฟฟ้ารั่ว หรือการติดตั้งสายดิน
2. มีแผนการดำเนินการ ดังนี้
- ระบบป้องกันและดูแลความปลอดภัยด้านอัคคีภัย เช่น มีชุดอุปกรณ์ดับเพลิง ป้ายบอกทางออกฉุกเฉิน บันไดหนีไฟ สัญญาณเตือน มีการซ้อมแผนปฏิบัติการเมื่อเกิดอัคคีภัยภายในหน่วยงาน เป็นต้น
- การประเมินภาวะเสี่ยงต่อการเกิดอัคคีภัยในห้องปฏิบัติการ 
- การจัดเก็บสารเคมีเป็นหมวดหมู่ สารเคมีที่มีคุณสมบัติช่วยให้ติดไฟได้ง่าย จัดเก็บให้อยู่ห่างจากอุปกรณ์ที่ทำให้เกิดประกายไฟ ถังแก๊สมีโซ่ตรึงกันล้ม
3. มีอุปกรณ์ล้างตา พร้อมใช้กรณีฉุกเฉิน   
4. มีหลักฐานการปฏิบัติตามแนวทางปฏิบัติ 
5. มีสัญลักษณ์ หรือป้ายแสดงในจุดที่มีพื้นต่างระดับ
6. มีอ่างล้างมือในห้องปฏิบัติการพอเพียงและเหมาะสม
7. มีสถานที่จัดเก็บและมีชุดทำความสะอาดสำหรับจัดการสารเคมี เลือดหรือสารคัดหลั่ง หรือเชื้ออันตรายที่ตกแตก (Spill kit) สะดวกต่อการเข้าถึง และพร้อมใช้งาน
8. มีสถานที่จัดเก็บและมีชุดปฐมพยาบาลเบื้องต้น (First aid kit) สะดวกต่อการเข้าถึง และพร้อมใช้งาน 
</t>
  </si>
  <si>
    <t>60
The must</t>
  </si>
  <si>
    <t>มีการดำเนินการที่ถูกต้องตาม พ.ร.บ. เชื้อโรคและพิษจากสัตว์  (ตอบ n/a กรณีไม่มีการผลิต นำเข้า และครอบครอง)</t>
  </si>
  <si>
    <t>ห้องปฏิบัติการมีขั้นตอนการจัดทำเอกสารสำหรับการจัดการข้อร้องเรียน หรือข้อเสนอแนะอื่นๆ ที่ได้รับจากแพทย์ ผู้ป่วย พนักงานห้องปฏิบัติการหรือฝ่ายอื่นๆ โดยบันทึกข้อร้องเรียนทั้งหมดต้องมีรายละเอียดการวิเคราะห์หาสาเหตุ และการปฏิบัติการแก้ไขเก็บเป็นหลักฐาน</t>
  </si>
  <si>
    <t>ห้องปฏิบัติการดำเนินการแก้ไขเพื่อขจัดสาเหตุสิ่งที่ไม่สอดคล้องกับข้อกำหนด วิธีการที่จะนำมาใช้ในการแก้ไขต้องเหมาะสมกับผลกระทบที่เกิดขึ้นจากปัญหาข้อบกพร่อง หรือสิ่งที่ไม่สอดคล้องกับข้อกำหนด</t>
  </si>
  <si>
    <t>69
The must</t>
  </si>
  <si>
    <t>ห้องปฏิบัติการต้องปรับปรุงประสิทธิภาพของระบบบริหารคุณภาพและการให้บริการอย่างต่อเนื่องและนำข้อมูลการทบทวนระบบบริหารคุณภาพ การปฏิบัติการแก้ไข การป้องกันโอกาสเสี่ยง นำข้อมูลกระบวนการก่อน ระหว่าง และหลังการทดสอบ มาเป็นข้อมูลสำหรับกำหนดแผนพัฒนาปรับปรุงอย่างต่อเนื่อง</t>
  </si>
  <si>
    <t xml:space="preserve">1. มีหลักฐานการสรุปผลความพึงพอใจและไม่พึงพอใจของผู้รับบริการทั้งภายใน และ ภายนอกหน่วยงาน
2. มีการประเมินผลและนำผลไปปรับปรุง
</t>
  </si>
  <si>
    <t xml:space="preserve">ห้องปฏิบัติการมีตัวชี้วัดคุณภาพและมีการติดตามประเมินผลอย่างน้อยทุก 12 เดือน รวมทั้งมีการนำข้อมูลไปใช้พัฒนา </t>
  </si>
  <si>
    <t xml:space="preserve">แผนการตรวจติดตามระบบบริหารคุณภาพภายในห้องปฏิบัติการ (Internal audit) อย่างน้อยทุก 12 เดือน ระบุชื่อผู้ตรวจติดตาม และวันตรวจติดตาม รวมทั้งกำหนดระยะเวลาในการแก้ไขหลังการตรวจติดตาม และมีสรุปผลการตรวจติดตามภายใน เสนอต่อผู้บริหารหน่วยงาน เพื่อเป็นข้อมูลในการทบทวน  
</t>
  </si>
  <si>
    <t xml:space="preserve">1. มีแผนการตรวจติดตามระบบบริหารคุณภาพภายในห้องปฏิบัติการ โดยผู้ตรวจติดตามเป็นทีมผู้ประกอบวิชาชีพ หรือผู้ผ่านการอบรม อย่างน้อยทุก 12 เดือน
2. มีผลการตรวจติดตามระบบบริหารคุณภาพภายในห้องปฏิบัติการครั้งล่าสุด
3. มีการนำผลการตรวจติดตามมาปรับปรุงระบบงาน
4. มีรายงานผลการตรวจติดตามภายใน เสนอต่อผู้บริหาร
5. มีการทบทวนระบบคุณภาพ
</t>
  </si>
  <si>
    <r>
      <t>มีเอกสารแสดงการเข้าอบรม/ประกาศนียบัตร/บันทึกการอบรม</t>
    </r>
    <r>
      <rPr>
        <i/>
        <sz val="16"/>
        <color indexed="8"/>
        <rFont val="TH SarabunPSK"/>
        <family val="2"/>
      </rPr>
      <t>/</t>
    </r>
    <r>
      <rPr>
        <sz val="16"/>
        <color indexed="8"/>
        <rFont val="TH SarabunPSK"/>
        <family val="2"/>
      </rPr>
      <t>มีเลขทะเบียน</t>
    </r>
    <r>
      <rPr>
        <i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ของผู้ตรวจติดตามภายใน และไม่ตรวจติดตามงานของตนเอง</t>
    </r>
  </si>
  <si>
    <t xml:space="preserve">ห้องปฏิบัติการมีการตรวจประเมินคุณภาพภายใน ซึ่งต้องมีปฏิบัติการแก้ไขและการป้องกันการเกิดซ้ำ  
</t>
  </si>
  <si>
    <t>1. มีหลักฐานการตรวจประเมินคุณภาพภายใน และมีปฏิบัติการแก้ไขและการป้องกันการเกิดซ้ำ จากกรณีข้อกำหนดที่ได้ 0 คะแนน
2. ห้องปฏิบัติการรับการตรวจประเมิน (Assessment) โดยองค์กรภายนอก ไม่พบข้อกำหนดที่ได้ 0 คะแนน ซึ่งเป็นข้อที่ซ้ำกับการตรวจประเมินคุณภาพภายใน 
3. มีปฏิบัติการแก้ไขและการป้องกันการเกิดซ้ำ จากกรณีข้อกำหนดทุกข้อที่ได้ 0 คะแนน ให้มีความครบถ้วน หรือได้ 2 คะแนน</t>
  </si>
  <si>
    <t xml:space="preserve">เกณฑ์ตรวจประเมิน </t>
  </si>
  <si>
    <t xml:space="preserve">ห้องปฏิบัติการ มีระเบียบวิธีปฏิบัติในการจัดการเอกสารคุณภาพในระบบสารสนเทศที่เหมาะสม มีแนวทางปฏิบัติในการจัดเก็บ การเข้าถึง การแก้ไขข้อมูล การกำหนดผู้รับผิดชอบ ระยะเวลา การสำรองข้อมูล การทำลาย โดยคำนึงความลับและสิทธิผู้ป่วย </t>
  </si>
  <si>
    <r>
      <t xml:space="preserve">14
</t>
    </r>
    <r>
      <rPr>
        <sz val="15"/>
        <color indexed="8"/>
        <rFont val="Angsana New"/>
        <family val="1"/>
      </rPr>
      <t xml:space="preserve">
</t>
    </r>
  </si>
  <si>
    <t xml:space="preserve">แผนการตรวจติดตามระบบบริหารคุณภาพภายในห้องปฏิบัติการ (Internal audit) อย่างน้อยทุก 12 เดือน ระบุชื่อผู้ตรวจติดตาม และวันตรวจติดตาม รวมทั้งกำหนดระยะเวลาในการแก้ไขหลังการตรวจติดตาม และมีสรุปผลการตรวจติดตามภายใน เสนอต่อผู้บริหารหน่วยงาน เพื่อเป็นข้อมูลในการทบทวน  </t>
  </si>
  <si>
    <r>
      <t xml:space="preserve">17
</t>
    </r>
    <r>
      <rPr>
        <sz val="15"/>
        <color indexed="10"/>
        <rFont val="Angsana New"/>
        <family val="1"/>
      </rPr>
      <t>The must</t>
    </r>
    <r>
      <rPr>
        <sz val="15"/>
        <color indexed="8"/>
        <rFont val="Angsana New"/>
        <family val="1"/>
      </rPr>
      <t xml:space="preserve">
</t>
    </r>
  </si>
  <si>
    <r>
      <t xml:space="preserve">56
</t>
    </r>
    <r>
      <rPr>
        <sz val="15"/>
        <color indexed="10"/>
        <rFont val="Angsana New"/>
        <family val="1"/>
      </rPr>
      <t>The must</t>
    </r>
    <r>
      <rPr>
        <sz val="15"/>
        <color indexed="8"/>
        <rFont val="Angsana New"/>
        <family val="1"/>
      </rPr>
      <t xml:space="preserve">
</t>
    </r>
  </si>
  <si>
    <r>
      <t xml:space="preserve">57
</t>
    </r>
    <r>
      <rPr>
        <sz val="15"/>
        <color indexed="10"/>
        <rFont val="Angsana New"/>
        <family val="1"/>
      </rPr>
      <t>The must</t>
    </r>
    <r>
      <rPr>
        <sz val="15"/>
        <color indexed="8"/>
        <rFont val="Angsana New"/>
        <family val="1"/>
      </rPr>
      <t xml:space="preserve">
</t>
    </r>
  </si>
  <si>
    <r>
      <t xml:space="preserve">59
</t>
    </r>
    <r>
      <rPr>
        <sz val="15"/>
        <color indexed="10"/>
        <rFont val="Angsana New"/>
        <family val="1"/>
      </rPr>
      <t>The must</t>
    </r>
    <r>
      <rPr>
        <sz val="15"/>
        <color indexed="8"/>
        <rFont val="Angsana New"/>
        <family val="1"/>
      </rPr>
      <t xml:space="preserve">
</t>
    </r>
  </si>
  <si>
    <r>
      <t xml:space="preserve">60
</t>
    </r>
    <r>
      <rPr>
        <sz val="15"/>
        <color indexed="10"/>
        <rFont val="Angsana New"/>
        <family val="1"/>
      </rPr>
      <t>The must</t>
    </r>
  </si>
  <si>
    <r>
      <t xml:space="preserve">69
</t>
    </r>
    <r>
      <rPr>
        <sz val="15"/>
        <color indexed="10"/>
        <rFont val="Angsana New"/>
        <family val="1"/>
      </rPr>
      <t>The must</t>
    </r>
    <r>
      <rPr>
        <sz val="15"/>
        <color indexed="8"/>
        <rFont val="Angsana New"/>
        <family val="1"/>
      </rPr>
      <t xml:space="preserve">
</t>
    </r>
  </si>
  <si>
    <r>
      <t xml:space="preserve">15
</t>
    </r>
    <r>
      <rPr>
        <sz val="15"/>
        <color indexed="10"/>
        <rFont val="Angsana New"/>
        <family val="1"/>
      </rPr>
      <t>The must</t>
    </r>
  </si>
  <si>
    <t xml:space="preserve">มีกระบวนการเพื่อให้มั่นใจว่าการแจ้งผลทางโทรศัพท์ หรือวิธีการทางอิเล็กทรอนิกส์จะส่งไปยังผู้มีอำนาจรับผลเท่านั้น และต้องบันทึกการแจ้งผลดังกล่าว รวมทั้งต้องจัดทำรายงานฉบับสมบูรณ์
กรณีที่การทดสอบล่าช้ากว่าที่กำหนดต้องมีบันทึกการแจ้งผู้รับบริการ  </t>
  </si>
  <si>
    <t xml:space="preserve">ห้องปฏิบัติการมีการตรวจประเมินคุณภาพภายใน ซึ่งต้องมีปฏิบัติการแก้ไขและการป้องกันการเกิดซ้ำ  </t>
  </si>
  <si>
    <t xml:space="preserve">ห้องปฏิบัติการทางการแพทย์ที่ดำเนินการถูกต้องตามกฎหมาย มีการบริหารจัดการห้องปฏิบัติการ โดยการจัดหาทรัพยากรที่จำเป็นให้เป็นไปตามข้อกำหนดของระบบคุณภาพห้องปฏิบัติการ มีการจัดทำนโยบายคุณภาพ วิสัยทัศน์ วัตถุประสงค์ ตัวชี้วัดคุณภาพ  และพันธกิจขององค์กร และแสดงผังโครงสร้างการบริหารจัดการองค์กร </t>
  </si>
  <si>
    <t xml:space="preserve">ผู้บริหาร รับผิดชอบในการกำหนดนโยบายคุณภาพ ในคู่มือคุณภาพตามมาตรฐานห้องปฏิบัติการทางการแพทย์ โดยกำหนดอำนาจหน้าที่  และสนับสนุนทรัพยากรให้เพียงพอต่อการให้บริการ รวมทั้งมีการกำหนดความรับผิดชอบ หน้าที่ ของบุคลากรในองค์กร และมีนโยบายให้บุคลากรได้รับการฝึกอบรมและพัฒนาอย่างต่อเนื่อง   </t>
  </si>
  <si>
    <t xml:space="preserve">ห้องปฏิบัติการกำหนดให้มีที่ปรึกษาทางวิชาการ ห้องปฏิบัติการทางการแพทย์ที่มีความรู้ และประสบการณ์ ทั้งด้านทฤษฎี และวิธีปฏิบัติ เป็นผู้ให้คำแนะนำทางวิชาการ และกำหนดผู้รับผิดชอบที่มีคุณวุฒิและความสามารถเหมาะสมในการให้คำปรึกษาทางห้องปฏิบัติการทั้งภายในและภายนอกหน่วยงาน    </t>
  </si>
  <si>
    <t>หัวข้อที่</t>
  </si>
  <si>
    <t>ข้อกำหนด</t>
  </si>
  <si>
    <t>จำนวนข้อ (ข้อ)</t>
  </si>
  <si>
    <t xml:space="preserve">N/A </t>
  </si>
  <si>
    <t>องค์กร และการบริหาร</t>
  </si>
  <si>
    <t>ระบบเอกสารคุณภาพ</t>
  </si>
  <si>
    <t>การจัดซื้อและการใช้บริการจากภายนอก</t>
  </si>
  <si>
    <t>บุคลากร</t>
  </si>
  <si>
    <t xml:space="preserve">สถานที่และสภาวะแวดล้อม </t>
  </si>
  <si>
    <t>เครื่องมือและวัสดุวิทยาศาสตร์</t>
  </si>
  <si>
    <t>การควบคุมกระบวนการ</t>
  </si>
  <si>
    <t xml:space="preserve">การประกันคุณภาพ </t>
  </si>
  <si>
    <t>ความปลอดภัยในห้องปฏิบัติการ</t>
  </si>
  <si>
    <t>การจัดการเหตุการณ์</t>
  </si>
  <si>
    <t>กระบวนการพัฒนาอย่างต่อเนื่อง</t>
  </si>
  <si>
    <t>การประเมินผลและตรวจติดตามคุณภาพภายใน</t>
  </si>
  <si>
    <t>รวม</t>
  </si>
  <si>
    <t>0 
คะแนน</t>
  </si>
  <si>
    <t>ไม่เกี่ยวข้อง</t>
  </si>
  <si>
    <t xml:space="preserve">n/a </t>
  </si>
  <si>
    <t>:: หัวข้อที่ 11 กระบวนการพัฒนาอย่างต่อเนื่อง</t>
  </si>
  <si>
    <t xml:space="preserve">:: หัวข้อที่ 12 การประเมินผลและตรวจติดตามคุณภาพภายใน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</si>
</sst>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8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sz val="15"/>
      <color indexed="10"/>
      <name val="Angsana New"/>
      <family val="1"/>
    </font>
    <font>
      <sz val="16"/>
      <color indexed="8"/>
      <name val="TH SarabunPSK"/>
      <family val="2"/>
    </font>
    <font>
      <strike/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11"/>
      <color indexed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Tahoma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Tahoma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b/>
      <i/>
      <sz val="16"/>
      <color indexed="8"/>
      <name val="Angsana New"/>
      <family val="1"/>
    </font>
    <font>
      <b/>
      <sz val="15"/>
      <color indexed="8"/>
      <name val="Angsana New"/>
      <family val="1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9"/>
      <color indexed="8"/>
      <name val="Angsana New"/>
      <family val="1"/>
    </font>
    <font>
      <i/>
      <sz val="14"/>
      <color indexed="8"/>
      <name val="Angsana New"/>
      <family val="1"/>
    </font>
    <font>
      <b/>
      <sz val="22"/>
      <color indexed="8"/>
      <name val="Angsana New"/>
      <family val="1"/>
    </font>
    <font>
      <b/>
      <sz val="12"/>
      <color indexed="8"/>
      <name val="Angsana New"/>
      <family val="1"/>
    </font>
    <font>
      <b/>
      <sz val="16"/>
      <color indexed="8"/>
      <name val="TH SarabunPSK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5"/>
      <color theme="1"/>
      <name val="Angsana New"/>
      <family val="1"/>
    </font>
    <font>
      <sz val="16"/>
      <color theme="1"/>
      <name val="Angsana New"/>
      <family val="1"/>
    </font>
    <font>
      <b/>
      <sz val="10"/>
      <color theme="1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b/>
      <i/>
      <sz val="16"/>
      <color theme="1"/>
      <name val="Angsana New"/>
      <family val="1"/>
    </font>
    <font>
      <b/>
      <sz val="15"/>
      <color theme="1"/>
      <name val="Angsana New"/>
      <family val="1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22"/>
      <color theme="1"/>
      <name val="Angsana New"/>
      <family val="1"/>
    </font>
    <font>
      <b/>
      <sz val="12"/>
      <color theme="1"/>
      <name val="Angsana New"/>
      <family val="1"/>
    </font>
    <font>
      <b/>
      <sz val="9"/>
      <color rgb="FF000000"/>
      <name val="Angsana New"/>
      <family val="1"/>
    </font>
    <font>
      <b/>
      <sz val="16"/>
      <color rgb="FF000000"/>
      <name val="Angsana New"/>
      <family val="1"/>
    </font>
    <font>
      <i/>
      <sz val="14"/>
      <color theme="1"/>
      <name val="Angsana New"/>
      <family val="1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justify" wrapText="1"/>
    </xf>
    <xf numFmtId="0" fontId="65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center"/>
    </xf>
    <xf numFmtId="0" fontId="64" fillId="7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right" vertical="top" wrapText="1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justify" wrapText="1"/>
    </xf>
    <xf numFmtId="0" fontId="68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wrapText="1"/>
    </xf>
    <xf numFmtId="0" fontId="71" fillId="7" borderId="10" xfId="0" applyFont="1" applyFill="1" applyBorder="1" applyAlignment="1">
      <alignment vertical="top" wrapText="1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right" vertical="top" wrapText="1"/>
    </xf>
    <xf numFmtId="0" fontId="72" fillId="0" borderId="0" xfId="0" applyFont="1" applyAlignment="1">
      <alignment horizontal="left"/>
    </xf>
    <xf numFmtId="0" fontId="72" fillId="0" borderId="10" xfId="0" applyFont="1" applyBorder="1" applyAlignment="1">
      <alignment horizontal="justify" vertical="top" wrapText="1"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left" vertical="top" wrapText="1"/>
    </xf>
    <xf numFmtId="0" fontId="73" fillId="0" borderId="10" xfId="0" applyFont="1" applyBorder="1" applyAlignment="1" applyProtection="1">
      <alignment vertical="top" wrapText="1"/>
      <protection locked="0"/>
    </xf>
    <xf numFmtId="0" fontId="72" fillId="33" borderId="10" xfId="0" applyFont="1" applyFill="1" applyBorder="1" applyAlignment="1">
      <alignment horizontal="right" vertical="top" wrapText="1"/>
    </xf>
    <xf numFmtId="0" fontId="72" fillId="33" borderId="10" xfId="0" applyFont="1" applyFill="1" applyBorder="1" applyAlignment="1">
      <alignment vertical="top" wrapText="1"/>
    </xf>
    <xf numFmtId="0" fontId="72" fillId="33" borderId="10" xfId="0" applyFont="1" applyFill="1" applyBorder="1" applyAlignment="1" quotePrefix="1">
      <alignment vertical="top" wrapText="1"/>
    </xf>
    <xf numFmtId="0" fontId="72" fillId="0" borderId="10" xfId="0" applyFont="1" applyBorder="1" applyAlignment="1" quotePrefix="1">
      <alignment vertical="top" wrapText="1"/>
    </xf>
    <xf numFmtId="0" fontId="74" fillId="0" borderId="10" xfId="0" applyFont="1" applyBorder="1" applyAlignment="1">
      <alignment vertical="top" wrapText="1"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vertical="top" wrapText="1"/>
    </xf>
    <xf numFmtId="0" fontId="72" fillId="0" borderId="0" xfId="0" applyFont="1" applyAlignment="1">
      <alignment horizontal="center" vertical="top"/>
    </xf>
    <xf numFmtId="0" fontId="72" fillId="0" borderId="0" xfId="0" applyFont="1" applyAlignment="1">
      <alignment vertical="top" wrapText="1"/>
    </xf>
    <xf numFmtId="0" fontId="72" fillId="0" borderId="0" xfId="0" applyFont="1" applyAlignment="1">
      <alignment vertical="top"/>
    </xf>
    <xf numFmtId="0" fontId="69" fillId="0" borderId="10" xfId="0" applyFont="1" applyBorder="1" applyAlignment="1" applyProtection="1">
      <alignment vertical="top" wrapText="1"/>
      <protection locked="0"/>
    </xf>
    <xf numFmtId="0" fontId="66" fillId="0" borderId="10" xfId="0" applyFont="1" applyBorder="1" applyAlignment="1" quotePrefix="1">
      <alignment vertical="top" wrapText="1"/>
    </xf>
    <xf numFmtId="0" fontId="66" fillId="0" borderId="10" xfId="0" applyFont="1" applyFill="1" applyBorder="1" applyAlignment="1">
      <alignment vertical="top" wrapText="1"/>
    </xf>
    <xf numFmtId="0" fontId="65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wrapText="1"/>
      <protection locked="0"/>
    </xf>
    <xf numFmtId="1" fontId="65" fillId="0" borderId="10" xfId="0" applyNumberFormat="1" applyFont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 applyProtection="1">
      <alignment vertical="top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vertical="top" wrapText="1"/>
      <protection locked="0"/>
    </xf>
    <xf numFmtId="0" fontId="65" fillId="0" borderId="10" xfId="0" applyFont="1" applyBorder="1" applyAlignment="1" applyProtection="1">
      <alignment horizontal="center" vertical="top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/>
      <protection locked="0"/>
    </xf>
    <xf numFmtId="0" fontId="66" fillId="0" borderId="10" xfId="0" applyFont="1" applyBorder="1" applyAlignment="1" applyProtection="1">
      <alignment vertical="top" wrapText="1"/>
      <protection locked="0"/>
    </xf>
    <xf numFmtId="0" fontId="62" fillId="35" borderId="0" xfId="0" applyFont="1" applyFill="1" applyAlignment="1" applyProtection="1">
      <alignment/>
      <protection locked="0"/>
    </xf>
    <xf numFmtId="0" fontId="68" fillId="35" borderId="0" xfId="0" applyFont="1" applyFill="1" applyAlignment="1" applyProtection="1">
      <alignment horizontal="left"/>
      <protection locked="0"/>
    </xf>
    <xf numFmtId="0" fontId="68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justify" vertical="top" wrapText="1"/>
    </xf>
    <xf numFmtId="0" fontId="75" fillId="0" borderId="10" xfId="0" applyFont="1" applyBorder="1" applyAlignment="1" applyProtection="1">
      <alignment vertical="top" wrapText="1"/>
      <protection locked="0"/>
    </xf>
    <xf numFmtId="0" fontId="75" fillId="0" borderId="10" xfId="0" applyFont="1" applyBorder="1" applyAlignment="1" applyProtection="1">
      <alignment horizontal="justify" vertical="top" wrapText="1"/>
      <protection locked="0"/>
    </xf>
    <xf numFmtId="0" fontId="76" fillId="0" borderId="10" xfId="0" applyFont="1" applyBorder="1" applyAlignment="1" applyProtection="1">
      <alignment horizontal="right" vertical="top" wrapText="1"/>
      <protection locked="0"/>
    </xf>
    <xf numFmtId="0" fontId="76" fillId="0" borderId="10" xfId="0" applyFont="1" applyBorder="1" applyAlignment="1" applyProtection="1">
      <alignment vertical="top" wrapText="1"/>
      <protection/>
    </xf>
    <xf numFmtId="0" fontId="76" fillId="0" borderId="10" xfId="0" applyFont="1" applyBorder="1" applyAlignment="1" applyProtection="1">
      <alignment horizontal="right" vertical="top" wrapText="1"/>
      <protection/>
    </xf>
    <xf numFmtId="0" fontId="68" fillId="0" borderId="10" xfId="0" applyFont="1" applyBorder="1" applyAlignment="1" applyProtection="1">
      <alignment horizontal="left" vertical="top" wrapText="1"/>
      <protection locked="0"/>
    </xf>
    <xf numFmtId="0" fontId="68" fillId="0" borderId="10" xfId="0" applyFont="1" applyBorder="1" applyAlignment="1" applyProtection="1">
      <alignment horizontal="left" wrapText="1"/>
      <protection locked="0"/>
    </xf>
    <xf numFmtId="0" fontId="66" fillId="0" borderId="10" xfId="0" applyFont="1" applyBorder="1" applyAlignment="1" applyProtection="1" quotePrefix="1">
      <alignment vertical="top" wrapText="1"/>
      <protection locked="0"/>
    </xf>
    <xf numFmtId="0" fontId="68" fillId="0" borderId="10" xfId="0" applyFont="1" applyBorder="1" applyAlignment="1" applyProtection="1">
      <alignment wrapText="1"/>
      <protection locked="0"/>
    </xf>
    <xf numFmtId="0" fontId="68" fillId="0" borderId="10" xfId="0" applyFont="1" applyBorder="1" applyAlignment="1" applyProtection="1">
      <alignment vertical="top" wrapText="1"/>
      <protection locked="0"/>
    </xf>
    <xf numFmtId="0" fontId="66" fillId="0" borderId="10" xfId="0" applyFont="1" applyFill="1" applyBorder="1" applyAlignment="1" applyProtection="1">
      <alignment vertical="top" wrapText="1"/>
      <protection locked="0"/>
    </xf>
    <xf numFmtId="0" fontId="76" fillId="0" borderId="10" xfId="0" applyFont="1" applyBorder="1" applyAlignment="1">
      <alignment horizontal="right" vertical="top" wrapText="1"/>
    </xf>
    <xf numFmtId="0" fontId="68" fillId="35" borderId="0" xfId="0" applyFont="1" applyFill="1" applyAlignment="1" applyProtection="1">
      <alignment horizontal="left"/>
      <protection locked="0"/>
    </xf>
    <xf numFmtId="0" fontId="68" fillId="35" borderId="0" xfId="0" applyFont="1" applyFill="1" applyAlignment="1">
      <alignment horizontal="center" vertical="center"/>
    </xf>
    <xf numFmtId="0" fontId="71" fillId="7" borderId="10" xfId="0" applyFont="1" applyFill="1" applyBorder="1" applyAlignment="1">
      <alignment vertical="top" wrapText="1"/>
    </xf>
    <xf numFmtId="0" fontId="71" fillId="7" borderId="10" xfId="0" applyFont="1" applyFill="1" applyBorder="1" applyAlignment="1">
      <alignment wrapText="1"/>
    </xf>
    <xf numFmtId="0" fontId="77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top" wrapText="1"/>
    </xf>
    <xf numFmtId="0" fontId="79" fillId="0" borderId="10" xfId="0" applyFont="1" applyBorder="1" applyAlignment="1" applyProtection="1">
      <alignment horizontal="center" wrapText="1"/>
      <protection locked="0"/>
    </xf>
    <xf numFmtId="0" fontId="79" fillId="0" borderId="10" xfId="0" applyFont="1" applyBorder="1" applyAlignment="1" applyProtection="1">
      <alignment horizontal="center" vertical="top" wrapText="1"/>
      <protection locked="0"/>
    </xf>
    <xf numFmtId="0" fontId="80" fillId="7" borderId="10" xfId="0" applyFont="1" applyFill="1" applyBorder="1" applyAlignment="1">
      <alignment horizontal="center" wrapText="1"/>
    </xf>
    <xf numFmtId="0" fontId="8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33" borderId="10" xfId="0" applyFont="1" applyFill="1" applyBorder="1" applyAlignment="1">
      <alignment horizontal="center" vertical="top" wrapText="1"/>
    </xf>
    <xf numFmtId="0" fontId="82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left" vertical="top"/>
    </xf>
    <xf numFmtId="0" fontId="72" fillId="0" borderId="1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="87" zoomScaleNormal="87" zoomScalePageLayoutView="0" workbookViewId="0" topLeftCell="A7">
      <selection activeCell="E10" sqref="E10"/>
    </sheetView>
  </sheetViews>
  <sheetFormatPr defaultColWidth="9.140625" defaultRowHeight="15"/>
  <cols>
    <col min="1" max="1" width="6.140625" style="6" customWidth="1"/>
    <col min="2" max="2" width="44.57421875" style="2" customWidth="1"/>
    <col min="3" max="3" width="8.7109375" style="2" bestFit="1" customWidth="1"/>
    <col min="4" max="5" width="6.421875" style="3" customWidth="1"/>
    <col min="6" max="6" width="6.140625" style="3" customWidth="1"/>
    <col min="7" max="7" width="21.7109375" style="1" customWidth="1"/>
    <col min="8" max="8" width="6.8515625" style="4" customWidth="1"/>
    <col min="9" max="10" width="9.00390625" style="1" customWidth="1"/>
    <col min="11" max="11" width="40.00390625" style="1" customWidth="1"/>
    <col min="12" max="16384" width="9.00390625" style="1" customWidth="1"/>
  </cols>
  <sheetData>
    <row r="1" spans="1:7" ht="23.25">
      <c r="A1" s="88" t="s">
        <v>180</v>
      </c>
      <c r="B1" s="88"/>
      <c r="C1" s="71"/>
      <c r="E1" s="89" t="s">
        <v>14</v>
      </c>
      <c r="F1" s="89"/>
      <c r="G1" s="70" t="s">
        <v>181</v>
      </c>
    </row>
    <row r="2" spans="1:8" ht="31.5">
      <c r="A2" s="92" t="s">
        <v>13</v>
      </c>
      <c r="B2" s="92"/>
      <c r="C2" s="92"/>
      <c r="D2" s="92"/>
      <c r="E2" s="92"/>
      <c r="F2" s="92"/>
      <c r="G2" s="92"/>
      <c r="H2" s="92"/>
    </row>
    <row r="3" spans="1:8" ht="21">
      <c r="A3" s="99" t="s">
        <v>49</v>
      </c>
      <c r="B3" s="99"/>
      <c r="C3" s="99"/>
      <c r="D3" s="99"/>
      <c r="E3" s="99"/>
      <c r="F3" s="99"/>
      <c r="G3" s="99"/>
      <c r="H3" s="99"/>
    </row>
    <row r="4" spans="1:8" ht="21">
      <c r="A4" s="99" t="s">
        <v>48</v>
      </c>
      <c r="B4" s="99"/>
      <c r="C4" s="99"/>
      <c r="D4" s="99"/>
      <c r="E4" s="99"/>
      <c r="F4" s="99"/>
      <c r="G4" s="99"/>
      <c r="H4" s="99"/>
    </row>
    <row r="5" spans="1:8" ht="21">
      <c r="A5" s="100"/>
      <c r="B5" s="100"/>
      <c r="C5" s="100"/>
      <c r="D5" s="100"/>
      <c r="E5" s="100"/>
      <c r="F5" s="100"/>
      <c r="G5" s="100"/>
      <c r="H5" s="100"/>
    </row>
    <row r="6" spans="1:8" ht="21">
      <c r="A6" s="93" t="s">
        <v>8</v>
      </c>
      <c r="B6" s="94" t="s">
        <v>9</v>
      </c>
      <c r="C6" s="72" t="s">
        <v>330</v>
      </c>
      <c r="D6" s="14" t="s">
        <v>5</v>
      </c>
      <c r="E6" s="14" t="s">
        <v>7</v>
      </c>
      <c r="F6" s="14" t="s">
        <v>4</v>
      </c>
      <c r="G6" s="94" t="s">
        <v>10</v>
      </c>
      <c r="H6" s="101" t="s">
        <v>51</v>
      </c>
    </row>
    <row r="7" spans="1:8" ht="21">
      <c r="A7" s="93"/>
      <c r="B7" s="94"/>
      <c r="C7" s="72" t="s">
        <v>331</v>
      </c>
      <c r="D7" s="15">
        <v>2</v>
      </c>
      <c r="E7" s="15">
        <v>1</v>
      </c>
      <c r="F7" s="15">
        <v>0</v>
      </c>
      <c r="G7" s="94"/>
      <c r="H7" s="102"/>
    </row>
    <row r="8" spans="1:8" ht="23.25">
      <c r="A8" s="91" t="s">
        <v>50</v>
      </c>
      <c r="B8" s="91"/>
      <c r="C8" s="91"/>
      <c r="D8" s="91"/>
      <c r="E8" s="91"/>
      <c r="F8" s="91"/>
      <c r="G8" s="91"/>
      <c r="H8" s="16"/>
    </row>
    <row r="9" spans="1:8" ht="139.5">
      <c r="A9" s="7">
        <v>1</v>
      </c>
      <c r="B9" s="13" t="s">
        <v>309</v>
      </c>
      <c r="C9" s="69"/>
      <c r="D9" s="60"/>
      <c r="E9" s="60"/>
      <c r="F9" s="60"/>
      <c r="G9" s="62"/>
      <c r="H9" s="17">
        <f>SUM(D9:F9)</f>
        <v>0</v>
      </c>
    </row>
    <row r="10" spans="1:8" ht="139.5">
      <c r="A10" s="7">
        <v>2</v>
      </c>
      <c r="B10" s="13" t="s">
        <v>310</v>
      </c>
      <c r="C10" s="69"/>
      <c r="D10" s="60"/>
      <c r="E10" s="60"/>
      <c r="F10" s="60"/>
      <c r="G10" s="62"/>
      <c r="H10" s="17">
        <f>SUM(D10:F10)</f>
        <v>0</v>
      </c>
    </row>
    <row r="11" spans="1:8" ht="69.75">
      <c r="A11" s="7">
        <v>3</v>
      </c>
      <c r="B11" s="13" t="s">
        <v>15</v>
      </c>
      <c r="C11" s="69"/>
      <c r="D11" s="60"/>
      <c r="E11" s="61"/>
      <c r="F11" s="60"/>
      <c r="G11" s="62"/>
      <c r="H11" s="17">
        <f>SUM(D11:F11)</f>
        <v>0</v>
      </c>
    </row>
    <row r="12" spans="1:8" ht="46.5">
      <c r="A12" s="7">
        <v>4</v>
      </c>
      <c r="B12" s="13" t="s">
        <v>16</v>
      </c>
      <c r="C12" s="69"/>
      <c r="D12" s="60"/>
      <c r="E12" s="59"/>
      <c r="F12" s="60"/>
      <c r="G12" s="62"/>
      <c r="H12" s="17">
        <f>SUM(D12:F12)</f>
        <v>0</v>
      </c>
    </row>
    <row r="13" spans="1:8" ht="139.5">
      <c r="A13" s="7">
        <v>5</v>
      </c>
      <c r="B13" s="13" t="s">
        <v>311</v>
      </c>
      <c r="C13" s="69"/>
      <c r="D13" s="60"/>
      <c r="E13" s="60"/>
      <c r="F13" s="60"/>
      <c r="G13" s="62"/>
      <c r="H13" s="17">
        <f>SUM(D13:F13)</f>
        <v>0</v>
      </c>
    </row>
    <row r="14" spans="1:8" ht="23.25">
      <c r="A14" s="90" t="s">
        <v>52</v>
      </c>
      <c r="B14" s="90"/>
      <c r="C14" s="90"/>
      <c r="D14" s="90"/>
      <c r="E14" s="90"/>
      <c r="F14" s="90"/>
      <c r="G14" s="90"/>
      <c r="H14" s="16"/>
    </row>
    <row r="15" spans="1:8" ht="162.75">
      <c r="A15" s="18">
        <v>6</v>
      </c>
      <c r="B15" s="13" t="s">
        <v>17</v>
      </c>
      <c r="C15" s="69"/>
      <c r="D15" s="63"/>
      <c r="E15" s="63"/>
      <c r="F15" s="63"/>
      <c r="G15" s="64"/>
      <c r="H15" s="17">
        <f>SUM(D15:F15)</f>
        <v>0</v>
      </c>
    </row>
    <row r="16" spans="1:8" ht="116.25">
      <c r="A16" s="7">
        <v>7</v>
      </c>
      <c r="B16" s="13" t="s">
        <v>297</v>
      </c>
      <c r="C16" s="69"/>
      <c r="D16" s="60"/>
      <c r="E16" s="60"/>
      <c r="F16" s="60"/>
      <c r="G16" s="62"/>
      <c r="H16" s="10">
        <f aca="true" t="shared" si="0" ref="H16:H35">SUM(D16:F16)</f>
        <v>0</v>
      </c>
    </row>
    <row r="17" spans="1:8" ht="21.75">
      <c r="A17" s="90" t="s">
        <v>53</v>
      </c>
      <c r="B17" s="90"/>
      <c r="C17" s="90"/>
      <c r="D17" s="90"/>
      <c r="E17" s="90"/>
      <c r="F17" s="90"/>
      <c r="G17" s="90"/>
      <c r="H17" s="31"/>
    </row>
    <row r="18" spans="1:8" ht="23.25">
      <c r="A18" s="7"/>
      <c r="B18" s="27" t="s">
        <v>18</v>
      </c>
      <c r="C18" s="27"/>
      <c r="D18" s="11"/>
      <c r="E18" s="11"/>
      <c r="F18" s="11"/>
      <c r="G18" s="12"/>
      <c r="H18" s="10"/>
    </row>
    <row r="19" spans="1:8" ht="69.75">
      <c r="A19" s="7">
        <v>8</v>
      </c>
      <c r="B19" s="13" t="s">
        <v>219</v>
      </c>
      <c r="C19" s="69"/>
      <c r="D19" s="60"/>
      <c r="E19" s="60"/>
      <c r="F19" s="60"/>
      <c r="G19" s="62"/>
      <c r="H19" s="17">
        <f t="shared" si="0"/>
        <v>0</v>
      </c>
    </row>
    <row r="20" spans="1:8" ht="93">
      <c r="A20" s="7">
        <v>9</v>
      </c>
      <c r="B20" s="13" t="s">
        <v>74</v>
      </c>
      <c r="C20" s="69"/>
      <c r="D20" s="60"/>
      <c r="E20" s="60"/>
      <c r="F20" s="60"/>
      <c r="G20" s="62"/>
      <c r="H20" s="17">
        <f t="shared" si="0"/>
        <v>0</v>
      </c>
    </row>
    <row r="21" spans="1:8" ht="23.25">
      <c r="A21" s="7"/>
      <c r="B21" s="27" t="s">
        <v>19</v>
      </c>
      <c r="C21" s="27"/>
      <c r="D21" s="11"/>
      <c r="E21" s="11"/>
      <c r="F21" s="11"/>
      <c r="G21" s="12"/>
      <c r="H21" s="17"/>
    </row>
    <row r="22" spans="1:8" ht="93">
      <c r="A22" s="7">
        <v>10</v>
      </c>
      <c r="B22" s="13" t="s">
        <v>79</v>
      </c>
      <c r="C22" s="69"/>
      <c r="D22" s="60"/>
      <c r="E22" s="60"/>
      <c r="F22" s="60"/>
      <c r="G22" s="62"/>
      <c r="H22" s="17">
        <f t="shared" si="0"/>
        <v>0</v>
      </c>
    </row>
    <row r="23" spans="1:8" ht="139.5">
      <c r="A23" s="7">
        <v>11</v>
      </c>
      <c r="B23" s="13" t="s">
        <v>81</v>
      </c>
      <c r="C23" s="69"/>
      <c r="D23" s="60"/>
      <c r="E23" s="60"/>
      <c r="F23" s="60"/>
      <c r="G23" s="62"/>
      <c r="H23" s="10">
        <f t="shared" si="0"/>
        <v>0</v>
      </c>
    </row>
    <row r="24" spans="1:8" ht="21.75">
      <c r="A24" s="90" t="s">
        <v>11</v>
      </c>
      <c r="B24" s="90"/>
      <c r="C24" s="90"/>
      <c r="D24" s="90"/>
      <c r="E24" s="90"/>
      <c r="F24" s="90"/>
      <c r="G24" s="90"/>
      <c r="H24" s="31"/>
    </row>
    <row r="25" spans="1:8" ht="69.75">
      <c r="A25" s="7">
        <v>12</v>
      </c>
      <c r="B25" s="13" t="s">
        <v>83</v>
      </c>
      <c r="C25" s="69"/>
      <c r="D25" s="60"/>
      <c r="E25" s="59"/>
      <c r="F25" s="60"/>
      <c r="G25" s="62"/>
      <c r="H25" s="10">
        <f t="shared" si="0"/>
        <v>0</v>
      </c>
    </row>
    <row r="26" spans="1:8" ht="46.5">
      <c r="A26" s="7">
        <v>13</v>
      </c>
      <c r="B26" s="13" t="s">
        <v>20</v>
      </c>
      <c r="C26" s="69"/>
      <c r="D26" s="60"/>
      <c r="E26" s="56"/>
      <c r="F26" s="60"/>
      <c r="G26" s="62"/>
      <c r="H26" s="10">
        <f t="shared" si="0"/>
        <v>0</v>
      </c>
    </row>
    <row r="27" spans="1:8" ht="65.25">
      <c r="A27" s="7" t="s">
        <v>298</v>
      </c>
      <c r="B27" s="13" t="s">
        <v>21</v>
      </c>
      <c r="C27" s="69"/>
      <c r="D27" s="60"/>
      <c r="E27" s="60"/>
      <c r="F27" s="60"/>
      <c r="G27" s="62"/>
      <c r="H27" s="10">
        <f t="shared" si="0"/>
        <v>0</v>
      </c>
    </row>
    <row r="28" spans="1:8" ht="65.25">
      <c r="A28" s="7" t="s">
        <v>306</v>
      </c>
      <c r="B28" s="13" t="s">
        <v>87</v>
      </c>
      <c r="C28" s="69"/>
      <c r="D28" s="60"/>
      <c r="E28" s="60"/>
      <c r="F28" s="60"/>
      <c r="G28" s="62"/>
      <c r="H28" s="10">
        <f t="shared" si="0"/>
        <v>0</v>
      </c>
    </row>
    <row r="29" spans="1:8" ht="116.25">
      <c r="A29" s="7">
        <v>16</v>
      </c>
      <c r="B29" s="13" t="s">
        <v>88</v>
      </c>
      <c r="C29" s="69"/>
      <c r="D29" s="60"/>
      <c r="E29" s="60"/>
      <c r="F29" s="60"/>
      <c r="G29" s="62"/>
      <c r="H29" s="10">
        <f t="shared" si="0"/>
        <v>0</v>
      </c>
    </row>
    <row r="30" spans="1:8" ht="21.75">
      <c r="A30" s="90" t="s">
        <v>54</v>
      </c>
      <c r="B30" s="90"/>
      <c r="C30" s="90"/>
      <c r="D30" s="90"/>
      <c r="E30" s="90"/>
      <c r="F30" s="90"/>
      <c r="G30" s="90"/>
      <c r="H30" s="31"/>
    </row>
    <row r="31" spans="1:8" ht="23.25">
      <c r="A31" s="7"/>
      <c r="B31" s="27" t="s">
        <v>22</v>
      </c>
      <c r="C31" s="27"/>
      <c r="D31" s="11"/>
      <c r="E31" s="11"/>
      <c r="F31" s="11"/>
      <c r="G31" s="12"/>
      <c r="H31" s="10"/>
    </row>
    <row r="32" spans="1:8" ht="162.75">
      <c r="A32" s="7" t="s">
        <v>300</v>
      </c>
      <c r="B32" s="13" t="s">
        <v>237</v>
      </c>
      <c r="C32" s="69"/>
      <c r="D32" s="60"/>
      <c r="E32" s="60"/>
      <c r="F32" s="60"/>
      <c r="G32" s="62"/>
      <c r="H32" s="10">
        <f t="shared" si="0"/>
        <v>0</v>
      </c>
    </row>
    <row r="33" spans="1:8" ht="93">
      <c r="A33" s="7">
        <v>18</v>
      </c>
      <c r="B33" s="13" t="s">
        <v>91</v>
      </c>
      <c r="C33" s="69"/>
      <c r="D33" s="60"/>
      <c r="E33" s="60"/>
      <c r="F33" s="60"/>
      <c r="G33" s="62"/>
      <c r="H33" s="10">
        <f t="shared" si="0"/>
        <v>0</v>
      </c>
    </row>
    <row r="34" spans="1:8" ht="93">
      <c r="A34" s="7">
        <v>19</v>
      </c>
      <c r="B34" s="13" t="s">
        <v>242</v>
      </c>
      <c r="C34" s="69"/>
      <c r="D34" s="60"/>
      <c r="E34" s="60"/>
      <c r="F34" s="60"/>
      <c r="G34" s="62"/>
      <c r="H34" s="10">
        <f t="shared" si="0"/>
        <v>0</v>
      </c>
    </row>
    <row r="35" spans="1:8" ht="116.25">
      <c r="A35" s="7">
        <v>20</v>
      </c>
      <c r="B35" s="13" t="s">
        <v>23</v>
      </c>
      <c r="C35" s="69"/>
      <c r="D35" s="60"/>
      <c r="E35" s="60"/>
      <c r="F35" s="60"/>
      <c r="G35" s="62"/>
      <c r="H35" s="10">
        <f t="shared" si="0"/>
        <v>0</v>
      </c>
    </row>
    <row r="36" spans="1:8" ht="93">
      <c r="A36" s="7">
        <v>21</v>
      </c>
      <c r="B36" s="13" t="s">
        <v>92</v>
      </c>
      <c r="C36" s="69"/>
      <c r="D36" s="60"/>
      <c r="E36" s="60"/>
      <c r="F36" s="60"/>
      <c r="G36" s="62"/>
      <c r="H36" s="10">
        <f>SUM(D36:F36)</f>
        <v>0</v>
      </c>
    </row>
    <row r="37" spans="1:8" ht="93">
      <c r="A37" s="7">
        <v>22</v>
      </c>
      <c r="B37" s="13" t="s">
        <v>24</v>
      </c>
      <c r="C37" s="69"/>
      <c r="D37" s="60"/>
      <c r="E37" s="60"/>
      <c r="F37" s="60"/>
      <c r="G37" s="65"/>
      <c r="H37" s="10">
        <f>SUM(D37:F37)</f>
        <v>0</v>
      </c>
    </row>
    <row r="38" spans="1:8" ht="93">
      <c r="A38" s="7">
        <v>23</v>
      </c>
      <c r="B38" s="13" t="s">
        <v>25</v>
      </c>
      <c r="C38" s="69"/>
      <c r="D38" s="60"/>
      <c r="E38" s="56"/>
      <c r="F38" s="60"/>
      <c r="G38" s="65"/>
      <c r="H38" s="10">
        <f aca="true" t="shared" si="1" ref="H38:H43">SUM(D38:F38)</f>
        <v>0</v>
      </c>
    </row>
    <row r="39" spans="1:8" ht="162.75">
      <c r="A39" s="7">
        <v>24</v>
      </c>
      <c r="B39" s="13" t="s">
        <v>247</v>
      </c>
      <c r="C39" s="69"/>
      <c r="D39" s="60"/>
      <c r="E39" s="56"/>
      <c r="F39" s="60"/>
      <c r="G39" s="65"/>
      <c r="H39" s="10">
        <f t="shared" si="1"/>
        <v>0</v>
      </c>
    </row>
    <row r="40" spans="1:8" ht="139.5">
      <c r="A40" s="7">
        <v>25</v>
      </c>
      <c r="B40" s="13" t="s">
        <v>248</v>
      </c>
      <c r="C40" s="69"/>
      <c r="D40" s="60"/>
      <c r="E40" s="60"/>
      <c r="F40" s="60"/>
      <c r="G40" s="65"/>
      <c r="H40" s="10">
        <f t="shared" si="1"/>
        <v>0</v>
      </c>
    </row>
    <row r="41" spans="1:8" ht="23.25">
      <c r="A41" s="7"/>
      <c r="B41" s="27" t="s">
        <v>26</v>
      </c>
      <c r="C41" s="27"/>
      <c r="D41" s="11"/>
      <c r="E41" s="11"/>
      <c r="F41" s="11"/>
      <c r="G41" s="7"/>
      <c r="H41" s="10"/>
    </row>
    <row r="42" spans="1:8" ht="46.5">
      <c r="A42" s="7">
        <v>26</v>
      </c>
      <c r="B42" s="13" t="s">
        <v>98</v>
      </c>
      <c r="C42" s="69"/>
      <c r="D42" s="60"/>
      <c r="E42" s="56"/>
      <c r="F42" s="60"/>
      <c r="G42" s="62"/>
      <c r="H42" s="10">
        <f t="shared" si="1"/>
        <v>0</v>
      </c>
    </row>
    <row r="43" spans="1:8" ht="69.75">
      <c r="A43" s="7">
        <v>27</v>
      </c>
      <c r="B43" s="13" t="s">
        <v>249</v>
      </c>
      <c r="C43" s="69"/>
      <c r="D43" s="60"/>
      <c r="E43" s="56"/>
      <c r="F43" s="60"/>
      <c r="G43" s="65"/>
      <c r="H43" s="10">
        <f t="shared" si="1"/>
        <v>0</v>
      </c>
    </row>
    <row r="44" spans="1:8" ht="46.5">
      <c r="A44" s="7">
        <v>28</v>
      </c>
      <c r="B44" s="13" t="s">
        <v>27</v>
      </c>
      <c r="C44" s="69"/>
      <c r="D44" s="60"/>
      <c r="E44" s="60"/>
      <c r="F44" s="60"/>
      <c r="G44" s="62"/>
      <c r="H44" s="10">
        <f aca="true" t="shared" si="2" ref="H44:H59">SUM(D44:F44)</f>
        <v>0</v>
      </c>
    </row>
    <row r="45" spans="1:8" ht="69.75">
      <c r="A45" s="7">
        <v>29</v>
      </c>
      <c r="B45" s="13" t="s">
        <v>106</v>
      </c>
      <c r="C45" s="69"/>
      <c r="D45" s="60"/>
      <c r="E45" s="56"/>
      <c r="F45" s="60"/>
      <c r="G45" s="62"/>
      <c r="H45" s="10">
        <f t="shared" si="2"/>
        <v>0</v>
      </c>
    </row>
    <row r="46" spans="1:8" ht="69.75">
      <c r="A46" s="7">
        <v>30</v>
      </c>
      <c r="B46" s="13" t="s">
        <v>28</v>
      </c>
      <c r="C46" s="69"/>
      <c r="D46" s="60"/>
      <c r="E46" s="56"/>
      <c r="F46" s="60"/>
      <c r="G46" s="62"/>
      <c r="H46" s="10">
        <f t="shared" si="2"/>
        <v>0</v>
      </c>
    </row>
    <row r="47" spans="1:8" ht="69.75">
      <c r="A47" s="7">
        <v>31</v>
      </c>
      <c r="B47" s="13" t="s">
        <v>108</v>
      </c>
      <c r="C47" s="69"/>
      <c r="D47" s="60"/>
      <c r="E47" s="60"/>
      <c r="F47" s="60"/>
      <c r="G47" s="62"/>
      <c r="H47" s="10">
        <f t="shared" si="2"/>
        <v>0</v>
      </c>
    </row>
    <row r="48" spans="1:8" ht="21.75">
      <c r="A48" s="90" t="s">
        <v>55</v>
      </c>
      <c r="B48" s="90"/>
      <c r="C48" s="90"/>
      <c r="D48" s="90"/>
      <c r="E48" s="90"/>
      <c r="F48" s="90"/>
      <c r="G48" s="90"/>
      <c r="H48" s="31"/>
    </row>
    <row r="49" spans="1:8" ht="23.25">
      <c r="A49" s="7"/>
      <c r="B49" s="28" t="s">
        <v>29</v>
      </c>
      <c r="C49" s="28"/>
      <c r="D49" s="11"/>
      <c r="E49" s="11"/>
      <c r="F49" s="11"/>
      <c r="G49" s="12"/>
      <c r="H49" s="10"/>
    </row>
    <row r="50" spans="1:8" ht="46.5">
      <c r="A50" s="7">
        <v>32</v>
      </c>
      <c r="B50" s="13" t="s">
        <v>112</v>
      </c>
      <c r="C50" s="69"/>
      <c r="D50" s="60"/>
      <c r="E50" s="60"/>
      <c r="F50" s="60"/>
      <c r="G50" s="62"/>
      <c r="H50" s="10">
        <f t="shared" si="2"/>
        <v>0</v>
      </c>
    </row>
    <row r="51" spans="1:8" ht="116.25">
      <c r="A51" s="7">
        <v>33</v>
      </c>
      <c r="B51" s="13" t="s">
        <v>30</v>
      </c>
      <c r="C51" s="69"/>
      <c r="D51" s="60"/>
      <c r="E51" s="60"/>
      <c r="F51" s="60"/>
      <c r="G51" s="65"/>
      <c r="H51" s="10">
        <f t="shared" si="2"/>
        <v>0</v>
      </c>
    </row>
    <row r="52" spans="1:8" ht="46.5">
      <c r="A52" s="7">
        <v>34</v>
      </c>
      <c r="B52" s="13" t="s">
        <v>117</v>
      </c>
      <c r="C52" s="69"/>
      <c r="D52" s="60"/>
      <c r="E52" s="60"/>
      <c r="F52" s="60"/>
      <c r="G52" s="62"/>
      <c r="H52" s="10">
        <f t="shared" si="2"/>
        <v>0</v>
      </c>
    </row>
    <row r="53" spans="1:8" ht="46.5">
      <c r="A53" s="7">
        <v>35</v>
      </c>
      <c r="B53" s="13" t="s">
        <v>119</v>
      </c>
      <c r="C53" s="69"/>
      <c r="D53" s="63"/>
      <c r="E53" s="63"/>
      <c r="F53" s="63"/>
      <c r="G53" s="64"/>
      <c r="H53" s="10">
        <f t="shared" si="2"/>
        <v>0</v>
      </c>
    </row>
    <row r="54" spans="1:8" ht="65.25">
      <c r="A54" s="7" t="s">
        <v>178</v>
      </c>
      <c r="B54" s="13" t="s">
        <v>121</v>
      </c>
      <c r="C54" s="69"/>
      <c r="D54" s="63"/>
      <c r="E54" s="63"/>
      <c r="F54" s="63"/>
      <c r="G54" s="64"/>
      <c r="H54" s="10">
        <f t="shared" si="2"/>
        <v>0</v>
      </c>
    </row>
    <row r="55" spans="1:8" ht="69.75">
      <c r="A55" s="7">
        <v>37</v>
      </c>
      <c r="B55" s="13" t="s">
        <v>185</v>
      </c>
      <c r="C55" s="69"/>
      <c r="D55" s="63"/>
      <c r="E55" s="57"/>
      <c r="F55" s="63"/>
      <c r="G55" s="64"/>
      <c r="H55" s="10">
        <f t="shared" si="2"/>
        <v>0</v>
      </c>
    </row>
    <row r="56" spans="1:8" ht="69.75">
      <c r="A56" s="7">
        <v>38</v>
      </c>
      <c r="B56" s="13" t="s">
        <v>31</v>
      </c>
      <c r="C56" s="69"/>
      <c r="D56" s="63"/>
      <c r="E56" s="57"/>
      <c r="F56" s="63"/>
      <c r="G56" s="64"/>
      <c r="H56" s="10">
        <f t="shared" si="2"/>
        <v>0</v>
      </c>
    </row>
    <row r="57" spans="1:8" ht="23.25">
      <c r="A57" s="7"/>
      <c r="B57" s="27" t="s">
        <v>123</v>
      </c>
      <c r="C57" s="81"/>
      <c r="D57" s="66"/>
      <c r="E57" s="8"/>
      <c r="F57" s="8"/>
      <c r="G57" s="9"/>
      <c r="H57" s="10"/>
    </row>
    <row r="58" spans="1:8" ht="46.5">
      <c r="A58" s="7">
        <v>39</v>
      </c>
      <c r="B58" s="13" t="s">
        <v>32</v>
      </c>
      <c r="C58" s="69"/>
      <c r="D58" s="60"/>
      <c r="E58" s="56"/>
      <c r="F58" s="60"/>
      <c r="G58" s="62"/>
      <c r="H58" s="10">
        <f t="shared" si="2"/>
        <v>0</v>
      </c>
    </row>
    <row r="59" spans="1:8" ht="93">
      <c r="A59" s="7">
        <v>40</v>
      </c>
      <c r="B59" s="13" t="s">
        <v>33</v>
      </c>
      <c r="C59" s="69"/>
      <c r="D59" s="60"/>
      <c r="E59" s="60"/>
      <c r="F59" s="60"/>
      <c r="G59" s="62"/>
      <c r="H59" s="10">
        <f t="shared" si="2"/>
        <v>0</v>
      </c>
    </row>
    <row r="60" spans="1:8" ht="21.75">
      <c r="A60" s="90" t="s">
        <v>56</v>
      </c>
      <c r="B60" s="90"/>
      <c r="C60" s="90"/>
      <c r="D60" s="90"/>
      <c r="E60" s="90"/>
      <c r="F60" s="90"/>
      <c r="G60" s="90"/>
      <c r="H60" s="31"/>
    </row>
    <row r="61" spans="1:8" ht="23.25">
      <c r="A61" s="7"/>
      <c r="B61" s="27" t="s">
        <v>34</v>
      </c>
      <c r="C61" s="27"/>
      <c r="D61" s="11"/>
      <c r="E61" s="11"/>
      <c r="F61" s="11"/>
      <c r="G61" s="12"/>
      <c r="H61" s="10"/>
    </row>
    <row r="62" spans="1:8" ht="342">
      <c r="A62" s="7">
        <v>41</v>
      </c>
      <c r="B62" s="53" t="s">
        <v>258</v>
      </c>
      <c r="C62" s="53"/>
      <c r="D62" s="60"/>
      <c r="E62" s="60"/>
      <c r="F62" s="60"/>
      <c r="G62" s="62"/>
      <c r="H62" s="10">
        <f>SUM(D62:F62)</f>
        <v>0</v>
      </c>
    </row>
    <row r="63" spans="1:8" ht="232.5">
      <c r="A63" s="7">
        <v>42</v>
      </c>
      <c r="B63" s="13" t="s">
        <v>259</v>
      </c>
      <c r="C63" s="69"/>
      <c r="D63" s="60"/>
      <c r="E63" s="60"/>
      <c r="F63" s="60"/>
      <c r="G63" s="62"/>
      <c r="H63" s="10">
        <f>SUM(D63:F63)</f>
        <v>0</v>
      </c>
    </row>
    <row r="64" spans="1:8" ht="93">
      <c r="A64" s="7">
        <v>43</v>
      </c>
      <c r="B64" s="13" t="s">
        <v>188</v>
      </c>
      <c r="C64" s="69"/>
      <c r="D64" s="60"/>
      <c r="E64" s="56"/>
      <c r="F64" s="60"/>
      <c r="G64" s="62"/>
      <c r="H64" s="10"/>
    </row>
    <row r="65" spans="1:8" ht="46.5">
      <c r="A65" s="7">
        <v>44</v>
      </c>
      <c r="B65" s="13" t="s">
        <v>189</v>
      </c>
      <c r="C65" s="69"/>
      <c r="D65" s="60"/>
      <c r="E65" s="60"/>
      <c r="F65" s="60"/>
      <c r="G65" s="62"/>
      <c r="H65" s="10">
        <f>SUM(D65:F65)</f>
        <v>0</v>
      </c>
    </row>
    <row r="66" spans="1:8" ht="69.75">
      <c r="A66" s="7">
        <v>45</v>
      </c>
      <c r="B66" s="13" t="s">
        <v>133</v>
      </c>
      <c r="C66" s="69"/>
      <c r="D66" s="60"/>
      <c r="E66" s="56"/>
      <c r="F66" s="60"/>
      <c r="G66" s="62"/>
      <c r="H66" s="10">
        <f>SUM(D66:F66)</f>
        <v>0</v>
      </c>
    </row>
    <row r="67" spans="1:8" ht="23.25">
      <c r="A67" s="7"/>
      <c r="B67" s="27" t="s">
        <v>35</v>
      </c>
      <c r="C67" s="27"/>
      <c r="D67" s="11"/>
      <c r="E67" s="11"/>
      <c r="F67" s="11"/>
      <c r="G67" s="12"/>
      <c r="H67" s="10"/>
    </row>
    <row r="68" spans="1:8" ht="69.75">
      <c r="A68" s="7">
        <v>46</v>
      </c>
      <c r="B68" s="13" t="s">
        <v>136</v>
      </c>
      <c r="C68" s="69"/>
      <c r="D68" s="60"/>
      <c r="E68" s="56"/>
      <c r="F68" s="60"/>
      <c r="G68" s="62"/>
      <c r="H68" s="10">
        <f>SUM(D68:F68)</f>
        <v>0</v>
      </c>
    </row>
    <row r="69" spans="1:8" ht="93">
      <c r="A69" s="7">
        <v>47</v>
      </c>
      <c r="B69" s="13" t="s">
        <v>137</v>
      </c>
      <c r="C69" s="69"/>
      <c r="D69" s="60"/>
      <c r="E69" s="60"/>
      <c r="F69" s="60"/>
      <c r="G69" s="62"/>
      <c r="H69" s="10">
        <f>SUM(D69:F69)</f>
        <v>0</v>
      </c>
    </row>
    <row r="70" spans="1:8" ht="23.25">
      <c r="A70" s="7"/>
      <c r="B70" s="29" t="s">
        <v>36</v>
      </c>
      <c r="C70" s="82"/>
      <c r="D70" s="11"/>
      <c r="E70" s="11"/>
      <c r="F70" s="11"/>
      <c r="G70" s="12"/>
      <c r="H70" s="10"/>
    </row>
    <row r="71" spans="1:8" ht="46.5">
      <c r="A71" s="7">
        <v>48</v>
      </c>
      <c r="B71" s="13" t="s">
        <v>140</v>
      </c>
      <c r="C71" s="69"/>
      <c r="D71" s="60"/>
      <c r="E71" s="56"/>
      <c r="F71" s="60"/>
      <c r="G71" s="62"/>
      <c r="H71" s="10">
        <f>SUM(D71:F71)</f>
        <v>0</v>
      </c>
    </row>
    <row r="72" spans="1:8" ht="46.5">
      <c r="A72" s="7">
        <v>49</v>
      </c>
      <c r="B72" s="13" t="s">
        <v>143</v>
      </c>
      <c r="C72" s="69"/>
      <c r="D72" s="60"/>
      <c r="E72" s="56"/>
      <c r="F72" s="60"/>
      <c r="G72" s="62"/>
      <c r="H72" s="10">
        <f>SUM(D72:F72)</f>
        <v>0</v>
      </c>
    </row>
    <row r="73" spans="1:8" ht="23.25">
      <c r="A73" s="7"/>
      <c r="B73" s="30" t="s">
        <v>37</v>
      </c>
      <c r="C73" s="30"/>
      <c r="D73" s="11"/>
      <c r="E73" s="11"/>
      <c r="F73" s="11"/>
      <c r="G73" s="12"/>
      <c r="H73" s="10"/>
    </row>
    <row r="74" spans="1:8" ht="93">
      <c r="A74" s="7">
        <v>50</v>
      </c>
      <c r="B74" s="13" t="s">
        <v>145</v>
      </c>
      <c r="C74" s="69"/>
      <c r="D74" s="60"/>
      <c r="E74" s="56"/>
      <c r="F74" s="60"/>
      <c r="G74" s="62"/>
      <c r="H74" s="10">
        <f>SUM(D74:F74)</f>
        <v>0</v>
      </c>
    </row>
    <row r="75" spans="1:8" ht="46.5">
      <c r="A75" s="7">
        <v>51</v>
      </c>
      <c r="B75" s="13" t="s">
        <v>147</v>
      </c>
      <c r="C75" s="69"/>
      <c r="D75" s="60"/>
      <c r="E75" s="60"/>
      <c r="F75" s="60"/>
      <c r="G75" s="62"/>
      <c r="H75" s="10">
        <f>SUM(D75:F75)</f>
        <v>0</v>
      </c>
    </row>
    <row r="76" spans="1:8" ht="162.75">
      <c r="A76" s="7">
        <v>52</v>
      </c>
      <c r="B76" s="13" t="s">
        <v>198</v>
      </c>
      <c r="C76" s="69"/>
      <c r="D76" s="60"/>
      <c r="E76" s="60"/>
      <c r="F76" s="60"/>
      <c r="G76" s="62"/>
      <c r="H76" s="10">
        <f>SUM(D76:F76)</f>
        <v>0</v>
      </c>
    </row>
    <row r="77" spans="1:8" ht="23.25">
      <c r="A77" s="7"/>
      <c r="B77" s="29" t="s">
        <v>38</v>
      </c>
      <c r="C77" s="82"/>
      <c r="D77" s="11"/>
      <c r="E77" s="11"/>
      <c r="F77" s="11"/>
      <c r="G77" s="12"/>
      <c r="H77" s="10"/>
    </row>
    <row r="78" spans="1:8" ht="139.5">
      <c r="A78" s="7">
        <v>53</v>
      </c>
      <c r="B78" s="13" t="s">
        <v>307</v>
      </c>
      <c r="C78" s="69"/>
      <c r="D78" s="60"/>
      <c r="E78" s="60"/>
      <c r="F78" s="60"/>
      <c r="G78" s="62"/>
      <c r="H78" s="10">
        <f>SUM(D78:F78)</f>
        <v>0</v>
      </c>
    </row>
    <row r="79" spans="1:8" ht="116.25">
      <c r="A79" s="7">
        <v>54</v>
      </c>
      <c r="B79" s="13" t="s">
        <v>267</v>
      </c>
      <c r="C79" s="69"/>
      <c r="D79" s="60"/>
      <c r="E79" s="60"/>
      <c r="F79" s="60"/>
      <c r="G79" s="62"/>
      <c r="H79" s="10">
        <f>SUM(D79:F79)</f>
        <v>0</v>
      </c>
    </row>
    <row r="80" spans="1:8" ht="21.75">
      <c r="A80" s="90" t="s">
        <v>57</v>
      </c>
      <c r="B80" s="90"/>
      <c r="C80" s="90"/>
      <c r="D80" s="90"/>
      <c r="E80" s="90"/>
      <c r="F80" s="90"/>
      <c r="G80" s="90"/>
      <c r="H80" s="31"/>
    </row>
    <row r="81" spans="1:8" ht="23.25">
      <c r="A81" s="7"/>
      <c r="B81" s="29" t="s">
        <v>40</v>
      </c>
      <c r="C81" s="29"/>
      <c r="D81" s="11"/>
      <c r="E81" s="11"/>
      <c r="F81" s="11"/>
      <c r="G81" s="12"/>
      <c r="H81" s="10"/>
    </row>
    <row r="82" spans="1:8" ht="46.5">
      <c r="A82" s="7">
        <v>55</v>
      </c>
      <c r="B82" s="13" t="s">
        <v>152</v>
      </c>
      <c r="C82" s="69"/>
      <c r="D82" s="60"/>
      <c r="E82" s="56"/>
      <c r="F82" s="60"/>
      <c r="G82" s="62"/>
      <c r="H82" s="10">
        <f>SUM(D82:F82)</f>
        <v>0</v>
      </c>
    </row>
    <row r="83" spans="1:8" ht="279">
      <c r="A83" s="7" t="s">
        <v>301</v>
      </c>
      <c r="B83" s="54" t="s">
        <v>154</v>
      </c>
      <c r="C83" s="83"/>
      <c r="D83" s="60"/>
      <c r="E83" s="60"/>
      <c r="F83" s="60"/>
      <c r="G83" s="62"/>
      <c r="H83" s="10">
        <f>SUM(D83:F83)</f>
        <v>0</v>
      </c>
    </row>
    <row r="84" spans="1:8" ht="42">
      <c r="A84" s="7"/>
      <c r="B84" s="29" t="s">
        <v>41</v>
      </c>
      <c r="C84" s="82"/>
      <c r="D84" s="11"/>
      <c r="E84" s="11"/>
      <c r="F84" s="11"/>
      <c r="G84" s="12"/>
      <c r="H84" s="10"/>
    </row>
    <row r="85" spans="1:8" ht="162.75">
      <c r="A85" s="7" t="s">
        <v>302</v>
      </c>
      <c r="B85" s="13" t="s">
        <v>273</v>
      </c>
      <c r="C85" s="69"/>
      <c r="D85" s="60"/>
      <c r="E85" s="60"/>
      <c r="F85" s="60"/>
      <c r="G85" s="62"/>
      <c r="H85" s="10">
        <f>SUM(D85:F85)</f>
        <v>0</v>
      </c>
    </row>
    <row r="86" spans="1:8" s="5" customFormat="1" ht="139.5">
      <c r="A86" s="21">
        <v>58</v>
      </c>
      <c r="B86" s="13" t="s">
        <v>278</v>
      </c>
      <c r="C86" s="69"/>
      <c r="D86" s="67"/>
      <c r="E86" s="58"/>
      <c r="F86" s="67"/>
      <c r="G86" s="68"/>
      <c r="H86" s="22">
        <f>SUM(D86:F86)</f>
        <v>0</v>
      </c>
    </row>
    <row r="87" spans="1:8" ht="23.25">
      <c r="A87" s="91" t="s">
        <v>42</v>
      </c>
      <c r="B87" s="91"/>
      <c r="C87" s="91"/>
      <c r="D87" s="91"/>
      <c r="E87" s="91"/>
      <c r="F87" s="91"/>
      <c r="G87" s="91"/>
      <c r="H87" s="23"/>
    </row>
    <row r="88" spans="1:8" ht="23.25">
      <c r="A88" s="24"/>
      <c r="B88" s="29" t="s">
        <v>43</v>
      </c>
      <c r="C88" s="29"/>
      <c r="D88" s="8"/>
      <c r="E88" s="8"/>
      <c r="F88" s="8"/>
      <c r="G88" s="13"/>
      <c r="H88" s="10"/>
    </row>
    <row r="89" spans="1:8" ht="255.75">
      <c r="A89" s="7" t="s">
        <v>303</v>
      </c>
      <c r="B89" s="13" t="s">
        <v>281</v>
      </c>
      <c r="C89" s="69"/>
      <c r="D89" s="60"/>
      <c r="E89" s="60"/>
      <c r="F89" s="60"/>
      <c r="G89" s="62"/>
      <c r="H89" s="10">
        <f>SUM(D89:F89)</f>
        <v>0</v>
      </c>
    </row>
    <row r="90" spans="1:8" ht="23.25">
      <c r="A90" s="25"/>
      <c r="B90" s="30" t="s">
        <v>44</v>
      </c>
      <c r="C90" s="84"/>
      <c r="D90" s="11"/>
      <c r="E90" s="11"/>
      <c r="F90" s="11"/>
      <c r="G90" s="12"/>
      <c r="H90" s="10"/>
    </row>
    <row r="91" spans="1:8" ht="65.25">
      <c r="A91" s="7" t="s">
        <v>304</v>
      </c>
      <c r="B91" s="13" t="s">
        <v>159</v>
      </c>
      <c r="C91" s="69"/>
      <c r="D91" s="60"/>
      <c r="E91" s="60"/>
      <c r="F91" s="60"/>
      <c r="G91" s="62"/>
      <c r="H91" s="10">
        <f>SUM(D91:F91)</f>
        <v>0</v>
      </c>
    </row>
    <row r="92" spans="1:8" ht="23.25">
      <c r="A92" s="7"/>
      <c r="B92" s="19" t="s">
        <v>45</v>
      </c>
      <c r="C92" s="85"/>
      <c r="D92" s="11"/>
      <c r="E92" s="11"/>
      <c r="F92" s="11"/>
      <c r="G92" s="12"/>
      <c r="H92" s="10"/>
    </row>
    <row r="93" spans="1:8" ht="46.5">
      <c r="A93" s="7">
        <v>61</v>
      </c>
      <c r="B93" s="13" t="s">
        <v>284</v>
      </c>
      <c r="C93" s="69"/>
      <c r="D93" s="60"/>
      <c r="E93" s="56"/>
      <c r="F93" s="60"/>
      <c r="G93" s="62"/>
      <c r="H93" s="10">
        <f>SUM(D93:F93)</f>
        <v>0</v>
      </c>
    </row>
    <row r="94" spans="1:8" ht="232.5">
      <c r="A94" s="7">
        <v>62</v>
      </c>
      <c r="B94" s="13" t="s">
        <v>163</v>
      </c>
      <c r="C94" s="69"/>
      <c r="D94" s="60"/>
      <c r="E94" s="60"/>
      <c r="F94" s="60"/>
      <c r="G94" s="62"/>
      <c r="H94" s="10">
        <f>SUM(D94:F94)</f>
        <v>0</v>
      </c>
    </row>
    <row r="95" spans="1:8" ht="23.25">
      <c r="A95" s="90" t="s">
        <v>46</v>
      </c>
      <c r="B95" s="90"/>
      <c r="C95" s="90"/>
      <c r="D95" s="90"/>
      <c r="E95" s="90"/>
      <c r="F95" s="90"/>
      <c r="G95" s="90"/>
      <c r="H95" s="23"/>
    </row>
    <row r="96" spans="1:8" ht="116.25">
      <c r="A96" s="7">
        <v>63</v>
      </c>
      <c r="B96" s="13" t="s">
        <v>285</v>
      </c>
      <c r="C96" s="69"/>
      <c r="D96" s="60"/>
      <c r="E96" s="60"/>
      <c r="F96" s="60"/>
      <c r="G96" s="62"/>
      <c r="H96" s="10">
        <f>SUM(D96:F96)</f>
        <v>0</v>
      </c>
    </row>
    <row r="97" spans="1:8" ht="93">
      <c r="A97" s="7">
        <v>64</v>
      </c>
      <c r="B97" s="13" t="s">
        <v>286</v>
      </c>
      <c r="C97" s="69"/>
      <c r="D97" s="60"/>
      <c r="E97" s="60"/>
      <c r="F97" s="60"/>
      <c r="G97" s="62"/>
      <c r="H97" s="10">
        <f>SUM(D97:F97)</f>
        <v>0</v>
      </c>
    </row>
    <row r="98" spans="1:8" ht="46.5">
      <c r="A98" s="7">
        <v>65</v>
      </c>
      <c r="B98" s="13" t="s">
        <v>166</v>
      </c>
      <c r="C98" s="69"/>
      <c r="D98" s="60"/>
      <c r="E98" s="60"/>
      <c r="F98" s="60"/>
      <c r="G98" s="62"/>
      <c r="H98" s="10">
        <f>SUM(D98:F98)</f>
        <v>0</v>
      </c>
    </row>
    <row r="99" spans="1:8" ht="69.75">
      <c r="A99" s="7">
        <v>66</v>
      </c>
      <c r="B99" s="13" t="s">
        <v>167</v>
      </c>
      <c r="C99" s="69"/>
      <c r="D99" s="60"/>
      <c r="E99" s="60"/>
      <c r="F99" s="60"/>
      <c r="G99" s="62"/>
      <c r="H99" s="10">
        <f>SUM(D99:F101)</f>
        <v>0</v>
      </c>
    </row>
    <row r="100" spans="1:8" ht="116.25">
      <c r="A100" s="7">
        <v>67</v>
      </c>
      <c r="B100" s="13" t="s">
        <v>169</v>
      </c>
      <c r="C100" s="69"/>
      <c r="D100" s="60"/>
      <c r="E100" s="60"/>
      <c r="F100" s="60"/>
      <c r="G100" s="62"/>
      <c r="H100" s="10">
        <f>SUM(D100:F102)</f>
        <v>0</v>
      </c>
    </row>
    <row r="101" spans="1:8" ht="93">
      <c r="A101" s="7">
        <v>68</v>
      </c>
      <c r="B101" s="13" t="s">
        <v>170</v>
      </c>
      <c r="C101" s="69"/>
      <c r="D101" s="60"/>
      <c r="E101" s="60"/>
      <c r="F101" s="60"/>
      <c r="G101" s="62"/>
      <c r="H101" s="10">
        <f>SUM(D101:F103)</f>
        <v>0</v>
      </c>
    </row>
    <row r="102" spans="1:8" ht="23.25">
      <c r="A102" s="90" t="s">
        <v>332</v>
      </c>
      <c r="B102" s="90"/>
      <c r="C102" s="90"/>
      <c r="D102" s="90"/>
      <c r="E102" s="90"/>
      <c r="F102" s="90"/>
      <c r="G102" s="90"/>
      <c r="H102" s="23"/>
    </row>
    <row r="103" spans="1:8" ht="139.5">
      <c r="A103" s="7" t="s">
        <v>305</v>
      </c>
      <c r="B103" s="13" t="s">
        <v>288</v>
      </c>
      <c r="C103" s="69"/>
      <c r="D103" s="60"/>
      <c r="E103" s="60"/>
      <c r="F103" s="60"/>
      <c r="G103" s="62"/>
      <c r="H103" s="10">
        <f>SUM(D103:F103)</f>
        <v>0</v>
      </c>
    </row>
    <row r="104" spans="1:8" ht="23.25">
      <c r="A104" s="7">
        <v>70</v>
      </c>
      <c r="B104" s="13" t="s">
        <v>174</v>
      </c>
      <c r="C104" s="69"/>
      <c r="D104" s="60"/>
      <c r="E104" s="60"/>
      <c r="F104" s="60"/>
      <c r="G104" s="62"/>
      <c r="H104" s="10">
        <f>SUM(D104:F105)</f>
        <v>0</v>
      </c>
    </row>
    <row r="105" spans="1:8" ht="23.25">
      <c r="A105" s="90" t="s">
        <v>333</v>
      </c>
      <c r="B105" s="90"/>
      <c r="C105" s="90"/>
      <c r="D105" s="90"/>
      <c r="E105" s="90"/>
      <c r="F105" s="90"/>
      <c r="G105" s="90"/>
      <c r="H105" s="23"/>
    </row>
    <row r="106" spans="1:8" ht="46.5">
      <c r="A106" s="7">
        <v>71</v>
      </c>
      <c r="B106" s="55" t="s">
        <v>290</v>
      </c>
      <c r="C106" s="86"/>
      <c r="D106" s="63"/>
      <c r="E106" s="63"/>
      <c r="F106" s="63"/>
      <c r="G106" s="69"/>
      <c r="H106" s="10">
        <f>SUM(D106:F106)</f>
        <v>0</v>
      </c>
    </row>
    <row r="107" spans="1:8" ht="139.5">
      <c r="A107" s="7">
        <v>72</v>
      </c>
      <c r="B107" s="13" t="s">
        <v>299</v>
      </c>
      <c r="C107" s="69"/>
      <c r="D107" s="63"/>
      <c r="E107" s="63"/>
      <c r="F107" s="63"/>
      <c r="G107" s="69"/>
      <c r="H107" s="10">
        <f>SUM(D107:F107)</f>
        <v>0</v>
      </c>
    </row>
    <row r="108" spans="1:8" ht="93">
      <c r="A108" s="7">
        <v>73</v>
      </c>
      <c r="B108" s="13" t="s">
        <v>47</v>
      </c>
      <c r="C108" s="69"/>
      <c r="D108" s="63"/>
      <c r="E108" s="57"/>
      <c r="F108" s="63"/>
      <c r="G108" s="69"/>
      <c r="H108" s="10">
        <f>SUM(D108:F108)</f>
        <v>0</v>
      </c>
    </row>
    <row r="109" spans="1:8" ht="46.5">
      <c r="A109" s="7">
        <v>74</v>
      </c>
      <c r="B109" s="13" t="s">
        <v>308</v>
      </c>
      <c r="C109" s="69"/>
      <c r="D109" s="63"/>
      <c r="E109" s="57"/>
      <c r="F109" s="63"/>
      <c r="G109" s="69"/>
      <c r="H109" s="10">
        <f>SUM(D109:F109)</f>
        <v>0</v>
      </c>
    </row>
    <row r="110" spans="1:8" ht="93">
      <c r="A110" s="7">
        <v>75</v>
      </c>
      <c r="B110" s="13" t="s">
        <v>207</v>
      </c>
      <c r="C110" s="69"/>
      <c r="D110" s="63"/>
      <c r="E110" s="63"/>
      <c r="F110" s="63"/>
      <c r="G110" s="69"/>
      <c r="H110" s="10">
        <f>SUM(D110:F110)</f>
        <v>0</v>
      </c>
    </row>
    <row r="111" spans="1:8" ht="23.25">
      <c r="A111" s="18"/>
      <c r="B111" s="20"/>
      <c r="C111" s="20"/>
      <c r="D111" s="8"/>
      <c r="E111" s="8"/>
      <c r="F111" s="8"/>
      <c r="G111" s="26"/>
      <c r="H111" s="10"/>
    </row>
    <row r="112" spans="1:8" ht="23.25">
      <c r="A112" s="98" t="s">
        <v>12</v>
      </c>
      <c r="B112" s="98"/>
      <c r="C112" s="98"/>
      <c r="D112" s="98"/>
      <c r="E112" s="98"/>
      <c r="F112" s="98"/>
      <c r="G112" s="98"/>
      <c r="H112" s="23"/>
    </row>
    <row r="113" spans="1:8" ht="16.5">
      <c r="A113" s="97"/>
      <c r="B113" s="97"/>
      <c r="C113" s="97"/>
      <c r="D113" s="97"/>
      <c r="E113" s="97"/>
      <c r="F113" s="97"/>
      <c r="G113" s="97"/>
      <c r="H113" s="97"/>
    </row>
    <row r="114" spans="1:8" ht="16.5">
      <c r="A114" s="97"/>
      <c r="B114" s="97"/>
      <c r="C114" s="97"/>
      <c r="D114" s="97"/>
      <c r="E114" s="97"/>
      <c r="F114" s="97"/>
      <c r="G114" s="97"/>
      <c r="H114" s="97"/>
    </row>
    <row r="115" spans="1:8" ht="16.5">
      <c r="A115" s="97"/>
      <c r="B115" s="97"/>
      <c r="C115" s="97"/>
      <c r="D115" s="97"/>
      <c r="E115" s="97"/>
      <c r="F115" s="97"/>
      <c r="G115" s="97"/>
      <c r="H115" s="97"/>
    </row>
    <row r="116" spans="1:8" ht="16.5">
      <c r="A116" s="97"/>
      <c r="B116" s="97"/>
      <c r="C116" s="97"/>
      <c r="D116" s="97"/>
      <c r="E116" s="97"/>
      <c r="F116" s="97"/>
      <c r="G116" s="97"/>
      <c r="H116" s="97"/>
    </row>
    <row r="117" spans="1:8" ht="16.5">
      <c r="A117" s="97"/>
      <c r="B117" s="97"/>
      <c r="C117" s="97"/>
      <c r="D117" s="97"/>
      <c r="E117" s="97"/>
      <c r="F117" s="97"/>
      <c r="G117" s="97"/>
      <c r="H117" s="97"/>
    </row>
    <row r="118" spans="1:8" ht="16.5">
      <c r="A118" s="97"/>
      <c r="B118" s="97"/>
      <c r="C118" s="97"/>
      <c r="D118" s="97"/>
      <c r="E118" s="97"/>
      <c r="F118" s="97"/>
      <c r="G118" s="97"/>
      <c r="H118" s="97"/>
    </row>
    <row r="119" spans="1:8" ht="16.5">
      <c r="A119" s="97"/>
      <c r="B119" s="97"/>
      <c r="C119" s="97"/>
      <c r="D119" s="97"/>
      <c r="E119" s="97"/>
      <c r="F119" s="97"/>
      <c r="G119" s="97"/>
      <c r="H119" s="97"/>
    </row>
    <row r="120" spans="1:8" ht="16.5">
      <c r="A120" s="97"/>
      <c r="B120" s="97"/>
      <c r="C120" s="97"/>
      <c r="D120" s="97"/>
      <c r="E120" s="97"/>
      <c r="F120" s="97"/>
      <c r="G120" s="97"/>
      <c r="H120" s="97"/>
    </row>
    <row r="121" spans="1:8" ht="16.5">
      <c r="A121" s="97"/>
      <c r="B121" s="97"/>
      <c r="C121" s="97"/>
      <c r="D121" s="97"/>
      <c r="E121" s="97"/>
      <c r="F121" s="97"/>
      <c r="G121" s="97"/>
      <c r="H121" s="97"/>
    </row>
    <row r="122" spans="1:8" ht="16.5">
      <c r="A122" s="97"/>
      <c r="B122" s="97"/>
      <c r="C122" s="97"/>
      <c r="D122" s="97"/>
      <c r="E122" s="97"/>
      <c r="F122" s="97"/>
      <c r="G122" s="97"/>
      <c r="H122" s="97"/>
    </row>
    <row r="123" spans="1:8" ht="23.25">
      <c r="A123" s="98" t="s">
        <v>179</v>
      </c>
      <c r="B123" s="98"/>
      <c r="C123" s="98"/>
      <c r="D123" s="98"/>
      <c r="E123" s="98"/>
      <c r="F123" s="98"/>
      <c r="G123" s="98"/>
      <c r="H123" s="23"/>
    </row>
    <row r="124" spans="1:8" ht="16.5">
      <c r="A124" s="96"/>
      <c r="B124" s="96"/>
      <c r="C124" s="96"/>
      <c r="D124" s="96"/>
      <c r="E124" s="96"/>
      <c r="F124" s="96"/>
      <c r="G124" s="96"/>
      <c r="H124" s="96"/>
    </row>
    <row r="125" spans="1:8" ht="16.5">
      <c r="A125" s="96"/>
      <c r="B125" s="96"/>
      <c r="C125" s="96"/>
      <c r="D125" s="96"/>
      <c r="E125" s="96"/>
      <c r="F125" s="96"/>
      <c r="G125" s="96"/>
      <c r="H125" s="96"/>
    </row>
    <row r="126" spans="1:8" ht="16.5">
      <c r="A126" s="96"/>
      <c r="B126" s="96"/>
      <c r="C126" s="96"/>
      <c r="D126" s="96"/>
      <c r="E126" s="96"/>
      <c r="F126" s="96"/>
      <c r="G126" s="96"/>
      <c r="H126" s="96"/>
    </row>
    <row r="127" spans="1:8" ht="16.5">
      <c r="A127" s="96"/>
      <c r="B127" s="96"/>
      <c r="C127" s="96"/>
      <c r="D127" s="96"/>
      <c r="E127" s="96"/>
      <c r="F127" s="96"/>
      <c r="G127" s="96"/>
      <c r="H127" s="96"/>
    </row>
    <row r="128" spans="1:8" ht="16.5">
      <c r="A128" s="96"/>
      <c r="B128" s="96"/>
      <c r="C128" s="96"/>
      <c r="D128" s="96"/>
      <c r="E128" s="96"/>
      <c r="F128" s="96"/>
      <c r="G128" s="96"/>
      <c r="H128" s="96"/>
    </row>
    <row r="129" spans="1:8" ht="16.5">
      <c r="A129" s="96"/>
      <c r="B129" s="96"/>
      <c r="C129" s="96"/>
      <c r="D129" s="96"/>
      <c r="E129" s="96"/>
      <c r="F129" s="96"/>
      <c r="G129" s="96"/>
      <c r="H129" s="96"/>
    </row>
    <row r="130" spans="1:8" ht="16.5">
      <c r="A130" s="96"/>
      <c r="B130" s="96"/>
      <c r="C130" s="96"/>
      <c r="D130" s="96"/>
      <c r="E130" s="96"/>
      <c r="F130" s="96"/>
      <c r="G130" s="96"/>
      <c r="H130" s="96"/>
    </row>
    <row r="131" spans="1:8" ht="16.5">
      <c r="A131" s="96"/>
      <c r="B131" s="96"/>
      <c r="C131" s="96"/>
      <c r="D131" s="96"/>
      <c r="E131" s="96"/>
      <c r="F131" s="96"/>
      <c r="G131" s="96"/>
      <c r="H131" s="96"/>
    </row>
    <row r="132" spans="1:8" ht="16.5">
      <c r="A132" s="96"/>
      <c r="B132" s="96"/>
      <c r="C132" s="96"/>
      <c r="D132" s="96"/>
      <c r="E132" s="96"/>
      <c r="F132" s="96"/>
      <c r="G132" s="96"/>
      <c r="H132" s="96"/>
    </row>
    <row r="133" spans="1:8" ht="16.5">
      <c r="A133" s="96"/>
      <c r="B133" s="96"/>
      <c r="C133" s="96"/>
      <c r="D133" s="96"/>
      <c r="E133" s="96"/>
      <c r="F133" s="96"/>
      <c r="G133" s="96"/>
      <c r="H133" s="96"/>
    </row>
    <row r="134" spans="1:8" ht="16.5">
      <c r="A134" s="96"/>
      <c r="B134" s="96"/>
      <c r="C134" s="96"/>
      <c r="D134" s="96"/>
      <c r="E134" s="96"/>
      <c r="F134" s="96"/>
      <c r="G134" s="96"/>
      <c r="H134" s="96"/>
    </row>
    <row r="136" spans="1:6" ht="24" customHeight="1">
      <c r="A136" s="95" t="s">
        <v>312</v>
      </c>
      <c r="B136" s="95" t="s">
        <v>313</v>
      </c>
      <c r="C136" s="95" t="s">
        <v>314</v>
      </c>
      <c r="D136" s="95"/>
      <c r="E136" s="95"/>
      <c r="F136" s="95"/>
    </row>
    <row r="137" spans="1:6" ht="39">
      <c r="A137" s="95"/>
      <c r="B137" s="95"/>
      <c r="C137" s="73" t="s">
        <v>315</v>
      </c>
      <c r="D137" s="73" t="s">
        <v>1</v>
      </c>
      <c r="E137" s="73" t="s">
        <v>2</v>
      </c>
      <c r="F137" s="73" t="s">
        <v>329</v>
      </c>
    </row>
    <row r="138" spans="1:6" ht="23.25">
      <c r="A138" s="73">
        <v>1</v>
      </c>
      <c r="B138" s="74" t="s">
        <v>316</v>
      </c>
      <c r="C138" s="76"/>
      <c r="D138" s="79">
        <f>COUNTIF(D9:D13,2)</f>
        <v>0</v>
      </c>
      <c r="E138" s="79">
        <f>COUNTIF(E9:E13,1)</f>
        <v>0</v>
      </c>
      <c r="F138" s="79">
        <f>COUNTIF(F9:F13,0)</f>
        <v>0</v>
      </c>
    </row>
    <row r="139" spans="1:6" ht="23.25">
      <c r="A139" s="73">
        <v>2</v>
      </c>
      <c r="B139" s="75" t="s">
        <v>317</v>
      </c>
      <c r="C139" s="77"/>
      <c r="D139" s="79">
        <f>COUNTIF(D$15:D$16,2)</f>
        <v>0</v>
      </c>
      <c r="E139" s="79">
        <f>COUNTIF(E$15:E$16,1)</f>
        <v>0</v>
      </c>
      <c r="F139" s="79">
        <f>COUNTIF(F$15:F$16,0)</f>
        <v>0</v>
      </c>
    </row>
    <row r="140" spans="1:6" ht="23.25">
      <c r="A140" s="73">
        <v>3</v>
      </c>
      <c r="B140" s="75" t="s">
        <v>318</v>
      </c>
      <c r="C140" s="77"/>
      <c r="D140" s="79">
        <f>COUNTIF(D$19:D$23,2)</f>
        <v>0</v>
      </c>
      <c r="E140" s="79">
        <f>COUNTIF(E$19:E$23,1)</f>
        <v>0</v>
      </c>
      <c r="F140" s="79">
        <f>COUNTIF(F$19:F$23,0)</f>
        <v>0</v>
      </c>
    </row>
    <row r="141" spans="1:6" ht="23.25">
      <c r="A141" s="73">
        <v>4</v>
      </c>
      <c r="B141" s="75" t="s">
        <v>319</v>
      </c>
      <c r="C141" s="77"/>
      <c r="D141" s="79">
        <f>COUNTIF(D$25:D$29,2)</f>
        <v>0</v>
      </c>
      <c r="E141" s="79">
        <f>COUNTIF(E$25:E$29,1)</f>
        <v>0</v>
      </c>
      <c r="F141" s="79">
        <f>COUNTIF(F$25:F$29,0)</f>
        <v>0</v>
      </c>
    </row>
    <row r="142" spans="1:6" ht="23.25">
      <c r="A142" s="73">
        <v>5</v>
      </c>
      <c r="B142" s="75" t="s">
        <v>320</v>
      </c>
      <c r="C142" s="77"/>
      <c r="D142" s="79">
        <f>COUNTIF(D$32:D$47,2)</f>
        <v>0</v>
      </c>
      <c r="E142" s="79">
        <f>COUNTIF(E$32:E$47,1)</f>
        <v>0</v>
      </c>
      <c r="F142" s="79">
        <f>COUNTIF(F$32:F$47,0)</f>
        <v>0</v>
      </c>
    </row>
    <row r="143" spans="1:6" ht="23.25">
      <c r="A143" s="73">
        <v>6</v>
      </c>
      <c r="B143" s="75" t="s">
        <v>321</v>
      </c>
      <c r="C143" s="77"/>
      <c r="D143" s="79">
        <f>COUNTIF(D$49:D$59,2)</f>
        <v>0</v>
      </c>
      <c r="E143" s="79">
        <f>COUNTIF(E$49:E$59,1)</f>
        <v>0</v>
      </c>
      <c r="F143" s="79">
        <f>COUNTIF(F$49:F$59,0)</f>
        <v>0</v>
      </c>
    </row>
    <row r="144" spans="1:6" ht="23.25">
      <c r="A144" s="73">
        <v>7</v>
      </c>
      <c r="B144" s="75" t="s">
        <v>322</v>
      </c>
      <c r="C144" s="77"/>
      <c r="D144" s="79">
        <f>COUNTIF(D$62:D$79,2)</f>
        <v>0</v>
      </c>
      <c r="E144" s="79">
        <f>COUNTIF(E$62:E$79,1)</f>
        <v>0</v>
      </c>
      <c r="F144" s="79">
        <f>COUNTIF(F$62:F$79,0)</f>
        <v>0</v>
      </c>
    </row>
    <row r="145" spans="1:6" ht="23.25">
      <c r="A145" s="73">
        <v>8</v>
      </c>
      <c r="B145" s="75" t="s">
        <v>323</v>
      </c>
      <c r="C145" s="77"/>
      <c r="D145" s="79">
        <f>COUNTIF(D$82:D$86,2)</f>
        <v>0</v>
      </c>
      <c r="E145" s="79">
        <f>COUNTIF(E$82:E$86,1)</f>
        <v>0</v>
      </c>
      <c r="F145" s="79">
        <f>COUNTIF(F$82:F$86,0)</f>
        <v>0</v>
      </c>
    </row>
    <row r="146" spans="1:6" ht="23.25">
      <c r="A146" s="73">
        <v>9</v>
      </c>
      <c r="B146" s="75" t="s">
        <v>324</v>
      </c>
      <c r="C146" s="77"/>
      <c r="D146" s="79">
        <f>COUNTIF(D$89:D$94,2)</f>
        <v>0</v>
      </c>
      <c r="E146" s="79">
        <f>COUNTIF(E$89:E$94,1)</f>
        <v>0</v>
      </c>
      <c r="F146" s="79">
        <f>COUNTIF(F$89:F$94,0)</f>
        <v>0</v>
      </c>
    </row>
    <row r="147" spans="1:6" ht="23.25">
      <c r="A147" s="73">
        <v>10</v>
      </c>
      <c r="B147" s="74" t="s">
        <v>325</v>
      </c>
      <c r="C147" s="76"/>
      <c r="D147" s="79">
        <f>COUNTIF(D$96:D$101,2)</f>
        <v>0</v>
      </c>
      <c r="E147" s="79">
        <f>COUNTIF(E$96:E$101,1)</f>
        <v>0</v>
      </c>
      <c r="F147" s="79">
        <f>COUNTIF(F$96:F$101,0)</f>
        <v>0</v>
      </c>
    </row>
    <row r="148" spans="1:6" ht="23.25">
      <c r="A148" s="73">
        <v>11</v>
      </c>
      <c r="B148" s="74" t="s">
        <v>326</v>
      </c>
      <c r="C148" s="76"/>
      <c r="D148" s="79">
        <f>COUNTIF(D$103:D$104,2)</f>
        <v>0</v>
      </c>
      <c r="E148" s="79">
        <f>COUNTIF(E$103:E$104,1)</f>
        <v>0</v>
      </c>
      <c r="F148" s="79">
        <f>COUNTIF(F$103:F$104,0)</f>
        <v>0</v>
      </c>
    </row>
    <row r="149" spans="1:6" ht="23.25">
      <c r="A149" s="73">
        <v>12</v>
      </c>
      <c r="B149" s="74" t="s">
        <v>327</v>
      </c>
      <c r="C149" s="76"/>
      <c r="D149" s="79">
        <f>COUNTIF(D$106:D$110,2)</f>
        <v>0</v>
      </c>
      <c r="E149" s="79">
        <f>COUNTIF(E$106:E$110,1)</f>
        <v>0</v>
      </c>
      <c r="F149" s="79">
        <f>COUNTIF(F$106:F$110,0)</f>
        <v>0</v>
      </c>
    </row>
    <row r="150" spans="1:6" ht="23.25">
      <c r="A150" s="87" t="s">
        <v>328</v>
      </c>
      <c r="B150" s="87"/>
      <c r="C150" s="78">
        <f>SUM(C138:C149)</f>
        <v>0</v>
      </c>
      <c r="D150" s="80">
        <f>SUM(D138:D149)</f>
        <v>0</v>
      </c>
      <c r="E150" s="80">
        <f>SUM(E138:E149)</f>
        <v>0</v>
      </c>
      <c r="F150" s="80">
        <f>SUM(F138:F149)</f>
        <v>0</v>
      </c>
    </row>
  </sheetData>
  <sheetProtection password="C277" sheet="1" objects="1" scenarios="1" selectLockedCells="1"/>
  <mergeCells count="30">
    <mergeCell ref="A113:H122"/>
    <mergeCell ref="A112:G112"/>
    <mergeCell ref="A123:G123"/>
    <mergeCell ref="A95:G95"/>
    <mergeCell ref="A3:H3"/>
    <mergeCell ref="A4:H4"/>
    <mergeCell ref="A5:H5"/>
    <mergeCell ref="H6:H7"/>
    <mergeCell ref="A60:G60"/>
    <mergeCell ref="A105:G105"/>
    <mergeCell ref="G6:G7"/>
    <mergeCell ref="C136:F136"/>
    <mergeCell ref="B136:B137"/>
    <mergeCell ref="A136:A137"/>
    <mergeCell ref="A87:G87"/>
    <mergeCell ref="A24:G24"/>
    <mergeCell ref="A30:G30"/>
    <mergeCell ref="A48:G48"/>
    <mergeCell ref="A102:G102"/>
    <mergeCell ref="A124:H134"/>
    <mergeCell ref="A150:B150"/>
    <mergeCell ref="A1:B1"/>
    <mergeCell ref="E1:F1"/>
    <mergeCell ref="A17:G17"/>
    <mergeCell ref="A8:G8"/>
    <mergeCell ref="A14:G14"/>
    <mergeCell ref="A2:H2"/>
    <mergeCell ref="A80:G80"/>
    <mergeCell ref="A6:A7"/>
    <mergeCell ref="B6:B7"/>
  </mergeCells>
  <printOptions/>
  <pageMargins left="0.3937007874015748" right="0.1968503937007874" top="0.31496062992125984" bottom="0.2755905511811024" header="0.31496062992125984" footer="0.31496062992125984"/>
  <pageSetup horizontalDpi="200" verticalDpi="2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2"/>
  <sheetViews>
    <sheetView zoomScale="84" zoomScaleNormal="84" workbookViewId="0" topLeftCell="A1">
      <selection activeCell="B239" sqref="B239"/>
    </sheetView>
  </sheetViews>
  <sheetFormatPr defaultColWidth="9.140625" defaultRowHeight="15"/>
  <cols>
    <col min="1" max="1" width="9.140625" style="33" customWidth="1"/>
    <col min="2" max="2" width="33.421875" style="32" customWidth="1"/>
    <col min="3" max="3" width="38.8515625" style="32" customWidth="1"/>
    <col min="4" max="16384" width="9.00390625" style="32" customWidth="1"/>
  </cols>
  <sheetData>
    <row r="1" spans="1:3" ht="21">
      <c r="A1" s="103" t="s">
        <v>58</v>
      </c>
      <c r="B1" s="103"/>
      <c r="C1" s="103"/>
    </row>
    <row r="2" spans="1:3" ht="21">
      <c r="A2" s="104" t="s">
        <v>71</v>
      </c>
      <c r="B2" s="104"/>
      <c r="C2" s="104"/>
    </row>
    <row r="4" spans="1:3" ht="25.5" customHeight="1">
      <c r="A4" s="105" t="s">
        <v>8</v>
      </c>
      <c r="B4" s="105" t="s">
        <v>0</v>
      </c>
      <c r="C4" s="105" t="s">
        <v>296</v>
      </c>
    </row>
    <row r="5" spans="1:3" ht="19.5" customHeight="1">
      <c r="A5" s="105"/>
      <c r="B5" s="105"/>
      <c r="C5" s="105"/>
    </row>
    <row r="6" spans="1:3" ht="21">
      <c r="A6" s="106" t="s">
        <v>59</v>
      </c>
      <c r="B6" s="106"/>
      <c r="C6" s="106"/>
    </row>
    <row r="7" spans="1:3" ht="252">
      <c r="A7" s="34">
        <v>1</v>
      </c>
      <c r="B7" s="35" t="s">
        <v>209</v>
      </c>
      <c r="C7" s="35" t="s">
        <v>210</v>
      </c>
    </row>
    <row r="8" spans="1:3" ht="21">
      <c r="A8" s="34"/>
      <c r="B8" s="36" t="s">
        <v>1</v>
      </c>
      <c r="C8" s="35" t="s">
        <v>60</v>
      </c>
    </row>
    <row r="9" spans="1:3" ht="21">
      <c r="A9" s="34"/>
      <c r="B9" s="36" t="s">
        <v>2</v>
      </c>
      <c r="C9" s="35" t="s">
        <v>61</v>
      </c>
    </row>
    <row r="10" spans="1:3" ht="21">
      <c r="A10" s="34"/>
      <c r="B10" s="36" t="s">
        <v>3</v>
      </c>
      <c r="C10" s="35" t="s">
        <v>62</v>
      </c>
    </row>
    <row r="11" spans="1:3" ht="210">
      <c r="A11" s="34">
        <v>2</v>
      </c>
      <c r="B11" s="35" t="s">
        <v>211</v>
      </c>
      <c r="C11" s="35" t="s">
        <v>212</v>
      </c>
    </row>
    <row r="12" spans="1:3" ht="21">
      <c r="A12" s="34"/>
      <c r="B12" s="36" t="s">
        <v>1</v>
      </c>
      <c r="C12" s="35" t="s">
        <v>63</v>
      </c>
    </row>
    <row r="13" spans="1:3" ht="21">
      <c r="A13" s="34"/>
      <c r="B13" s="36" t="s">
        <v>2</v>
      </c>
      <c r="C13" s="35" t="s">
        <v>182</v>
      </c>
    </row>
    <row r="14" spans="1:3" ht="21">
      <c r="A14" s="34"/>
      <c r="B14" s="36" t="s">
        <v>3</v>
      </c>
      <c r="C14" s="35" t="s">
        <v>77</v>
      </c>
    </row>
    <row r="15" spans="1:3" ht="84">
      <c r="A15" s="34">
        <v>3</v>
      </c>
      <c r="B15" s="35" t="s">
        <v>15</v>
      </c>
      <c r="C15" s="35" t="s">
        <v>213</v>
      </c>
    </row>
    <row r="16" spans="1:3" ht="21">
      <c r="A16" s="34"/>
      <c r="B16" s="36" t="s">
        <v>1</v>
      </c>
      <c r="C16" s="35" t="s">
        <v>63</v>
      </c>
    </row>
    <row r="17" spans="1:3" ht="21">
      <c r="A17" s="34"/>
      <c r="B17" s="36" t="s">
        <v>2</v>
      </c>
      <c r="C17" s="35" t="s">
        <v>77</v>
      </c>
    </row>
    <row r="18" spans="1:3" ht="21">
      <c r="A18" s="34"/>
      <c r="B18" s="36" t="s">
        <v>3</v>
      </c>
      <c r="C18" s="35" t="s">
        <v>4</v>
      </c>
    </row>
    <row r="19" spans="1:3" ht="105">
      <c r="A19" s="34">
        <v>4</v>
      </c>
      <c r="B19" s="35" t="s">
        <v>16</v>
      </c>
      <c r="C19" s="35" t="s">
        <v>214</v>
      </c>
    </row>
    <row r="20" spans="1:3" ht="21">
      <c r="A20" s="34"/>
      <c r="B20" s="36" t="s">
        <v>1</v>
      </c>
      <c r="C20" s="35" t="s">
        <v>63</v>
      </c>
    </row>
    <row r="21" spans="1:3" ht="21">
      <c r="A21" s="34"/>
      <c r="B21" s="36" t="s">
        <v>2</v>
      </c>
      <c r="C21" s="35" t="s">
        <v>6</v>
      </c>
    </row>
    <row r="22" spans="1:3" ht="21">
      <c r="A22" s="34"/>
      <c r="B22" s="36" t="s">
        <v>3</v>
      </c>
      <c r="C22" s="35" t="s">
        <v>66</v>
      </c>
    </row>
    <row r="23" spans="1:3" ht="168">
      <c r="A23" s="34">
        <v>5</v>
      </c>
      <c r="B23" s="35" t="s">
        <v>215</v>
      </c>
      <c r="C23" s="35" t="s">
        <v>216</v>
      </c>
    </row>
    <row r="24" spans="1:3" ht="21">
      <c r="A24" s="34"/>
      <c r="B24" s="36" t="s">
        <v>1</v>
      </c>
      <c r="C24" s="35" t="s">
        <v>63</v>
      </c>
    </row>
    <row r="25" spans="1:3" ht="21">
      <c r="A25" s="34"/>
      <c r="B25" s="36" t="s">
        <v>2</v>
      </c>
      <c r="C25" s="35" t="s">
        <v>67</v>
      </c>
    </row>
    <row r="26" spans="1:3" ht="21">
      <c r="A26" s="34"/>
      <c r="B26" s="36" t="s">
        <v>3</v>
      </c>
      <c r="C26" s="35" t="s">
        <v>66</v>
      </c>
    </row>
    <row r="27" spans="1:3" ht="21">
      <c r="A27" s="107" t="s">
        <v>68</v>
      </c>
      <c r="B27" s="107"/>
      <c r="C27" s="107"/>
    </row>
    <row r="28" spans="1:3" ht="252">
      <c r="A28" s="34">
        <v>6</v>
      </c>
      <c r="B28" s="35" t="s">
        <v>17</v>
      </c>
      <c r="C28" s="35" t="s">
        <v>217</v>
      </c>
    </row>
    <row r="29" spans="1:3" ht="21">
      <c r="A29" s="34"/>
      <c r="B29" s="36" t="s">
        <v>1</v>
      </c>
      <c r="C29" s="35" t="s">
        <v>63</v>
      </c>
    </row>
    <row r="30" spans="1:3" ht="21">
      <c r="A30" s="34"/>
      <c r="B30" s="36" t="s">
        <v>2</v>
      </c>
      <c r="C30" s="35" t="s">
        <v>199</v>
      </c>
    </row>
    <row r="31" spans="1:3" ht="21">
      <c r="A31" s="34"/>
      <c r="B31" s="36" t="s">
        <v>3</v>
      </c>
      <c r="C31" s="35" t="s">
        <v>69</v>
      </c>
    </row>
    <row r="32" spans="1:5" ht="210">
      <c r="A32" s="34">
        <v>7</v>
      </c>
      <c r="B32" s="35" t="s">
        <v>218</v>
      </c>
      <c r="C32" s="35" t="s">
        <v>183</v>
      </c>
      <c r="E32" s="37"/>
    </row>
    <row r="33" spans="1:3" ht="21">
      <c r="A33" s="34"/>
      <c r="B33" s="36" t="s">
        <v>1</v>
      </c>
      <c r="C33" s="35" t="s">
        <v>63</v>
      </c>
    </row>
    <row r="34" spans="1:3" ht="21">
      <c r="A34" s="34"/>
      <c r="B34" s="36" t="s">
        <v>2</v>
      </c>
      <c r="C34" s="35" t="s">
        <v>70</v>
      </c>
    </row>
    <row r="35" spans="1:3" ht="21">
      <c r="A35" s="34"/>
      <c r="B35" s="36" t="s">
        <v>3</v>
      </c>
      <c r="C35" s="35" t="s">
        <v>64</v>
      </c>
    </row>
    <row r="36" spans="1:3" ht="21">
      <c r="A36" s="107" t="s">
        <v>72</v>
      </c>
      <c r="B36" s="107"/>
      <c r="C36" s="107"/>
    </row>
    <row r="37" spans="1:3" ht="21">
      <c r="A37" s="107" t="s">
        <v>18</v>
      </c>
      <c r="B37" s="107"/>
      <c r="C37" s="107"/>
    </row>
    <row r="38" spans="1:3" ht="105">
      <c r="A38" s="34">
        <v>8</v>
      </c>
      <c r="B38" s="35" t="s">
        <v>219</v>
      </c>
      <c r="C38" s="35" t="s">
        <v>220</v>
      </c>
    </row>
    <row r="39" spans="1:3" ht="21">
      <c r="A39" s="34"/>
      <c r="B39" s="36" t="s">
        <v>1</v>
      </c>
      <c r="C39" s="35" t="s">
        <v>60</v>
      </c>
    </row>
    <row r="40" spans="1:3" ht="21">
      <c r="A40" s="34"/>
      <c r="B40" s="36" t="s">
        <v>2</v>
      </c>
      <c r="C40" s="35" t="s">
        <v>73</v>
      </c>
    </row>
    <row r="41" spans="1:3" ht="21">
      <c r="A41" s="34"/>
      <c r="B41" s="36" t="s">
        <v>3</v>
      </c>
      <c r="C41" s="35" t="s">
        <v>66</v>
      </c>
    </row>
    <row r="42" spans="1:3" ht="126">
      <c r="A42" s="34">
        <v>9</v>
      </c>
      <c r="B42" s="35" t="s">
        <v>74</v>
      </c>
      <c r="C42" s="35" t="s">
        <v>75</v>
      </c>
    </row>
    <row r="43" spans="1:3" ht="21">
      <c r="A43" s="34"/>
      <c r="B43" s="36" t="s">
        <v>1</v>
      </c>
      <c r="C43" s="35" t="s">
        <v>76</v>
      </c>
    </row>
    <row r="44" spans="1:3" ht="21">
      <c r="A44" s="34"/>
      <c r="B44" s="36" t="s">
        <v>2</v>
      </c>
      <c r="C44" s="35" t="s">
        <v>77</v>
      </c>
    </row>
    <row r="45" spans="1:3" ht="21">
      <c r="A45" s="34"/>
      <c r="B45" s="36" t="s">
        <v>3</v>
      </c>
      <c r="C45" s="35" t="s">
        <v>4</v>
      </c>
    </row>
    <row r="46" spans="1:3" ht="21">
      <c r="A46" s="107" t="s">
        <v>78</v>
      </c>
      <c r="B46" s="107"/>
      <c r="C46" s="107"/>
    </row>
    <row r="47" spans="1:3" ht="147">
      <c r="A47" s="34">
        <v>10</v>
      </c>
      <c r="B47" s="35" t="s">
        <v>79</v>
      </c>
      <c r="C47" s="35" t="s">
        <v>221</v>
      </c>
    </row>
    <row r="48" spans="1:3" ht="21">
      <c r="A48" s="34"/>
      <c r="B48" s="36" t="s">
        <v>1</v>
      </c>
      <c r="C48" s="35" t="s">
        <v>63</v>
      </c>
    </row>
    <row r="49" spans="1:3" ht="21">
      <c r="A49" s="34"/>
      <c r="B49" s="36" t="s">
        <v>2</v>
      </c>
      <c r="C49" s="35" t="s">
        <v>80</v>
      </c>
    </row>
    <row r="50" spans="1:3" ht="21">
      <c r="A50" s="34"/>
      <c r="B50" s="36" t="s">
        <v>3</v>
      </c>
      <c r="C50" s="35" t="s">
        <v>66</v>
      </c>
    </row>
    <row r="51" spans="1:3" ht="168">
      <c r="A51" s="34">
        <v>11</v>
      </c>
      <c r="B51" s="35" t="s">
        <v>81</v>
      </c>
      <c r="C51" s="35" t="s">
        <v>222</v>
      </c>
    </row>
    <row r="52" spans="1:3" ht="21">
      <c r="A52" s="34"/>
      <c r="B52" s="36" t="s">
        <v>1</v>
      </c>
      <c r="C52" s="35" t="s">
        <v>63</v>
      </c>
    </row>
    <row r="53" spans="1:3" ht="21">
      <c r="A53" s="34"/>
      <c r="B53" s="36" t="s">
        <v>2</v>
      </c>
      <c r="C53" s="35" t="s">
        <v>80</v>
      </c>
    </row>
    <row r="54" spans="1:3" ht="21">
      <c r="A54" s="34"/>
      <c r="B54" s="36" t="s">
        <v>3</v>
      </c>
      <c r="C54" s="35" t="s">
        <v>66</v>
      </c>
    </row>
    <row r="55" spans="1:3" ht="21">
      <c r="A55" s="107" t="s">
        <v>82</v>
      </c>
      <c r="B55" s="107"/>
      <c r="C55" s="107"/>
    </row>
    <row r="56" spans="1:3" ht="84">
      <c r="A56" s="34">
        <v>12</v>
      </c>
      <c r="B56" s="35" t="s">
        <v>83</v>
      </c>
      <c r="C56" s="35" t="s">
        <v>84</v>
      </c>
    </row>
    <row r="57" spans="1:3" ht="42">
      <c r="A57" s="34"/>
      <c r="B57" s="36" t="s">
        <v>1</v>
      </c>
      <c r="C57" s="35" t="s">
        <v>85</v>
      </c>
    </row>
    <row r="58" spans="1:3" ht="21">
      <c r="A58" s="34"/>
      <c r="B58" s="36" t="s">
        <v>2</v>
      </c>
      <c r="C58" s="35" t="s">
        <v>6</v>
      </c>
    </row>
    <row r="59" spans="1:3" ht="42">
      <c r="A59" s="34"/>
      <c r="B59" s="36" t="s">
        <v>3</v>
      </c>
      <c r="C59" s="35" t="s">
        <v>86</v>
      </c>
    </row>
    <row r="60" spans="1:3" ht="42">
      <c r="A60" s="34">
        <v>13</v>
      </c>
      <c r="B60" s="35" t="s">
        <v>20</v>
      </c>
      <c r="C60" s="35" t="s">
        <v>223</v>
      </c>
    </row>
    <row r="61" spans="1:3" ht="21">
      <c r="A61" s="34"/>
      <c r="B61" s="36" t="s">
        <v>1</v>
      </c>
      <c r="C61" s="35" t="s">
        <v>60</v>
      </c>
    </row>
    <row r="62" spans="1:3" ht="21">
      <c r="A62" s="34"/>
      <c r="B62" s="36" t="s">
        <v>2</v>
      </c>
      <c r="C62" s="35" t="s">
        <v>6</v>
      </c>
    </row>
    <row r="63" spans="1:3" ht="21">
      <c r="A63" s="34"/>
      <c r="B63" s="36" t="s">
        <v>3</v>
      </c>
      <c r="C63" s="38" t="s">
        <v>4</v>
      </c>
    </row>
    <row r="64" spans="1:3" ht="42">
      <c r="A64" s="39" t="s">
        <v>224</v>
      </c>
      <c r="B64" s="35" t="s">
        <v>21</v>
      </c>
      <c r="C64" s="35" t="s">
        <v>225</v>
      </c>
    </row>
    <row r="65" spans="1:3" ht="63">
      <c r="A65" s="34"/>
      <c r="B65" s="36" t="s">
        <v>1</v>
      </c>
      <c r="C65" s="35" t="s">
        <v>226</v>
      </c>
    </row>
    <row r="66" spans="1:3" ht="63">
      <c r="A66" s="34"/>
      <c r="B66" s="36" t="s">
        <v>2</v>
      </c>
      <c r="C66" s="35" t="s">
        <v>227</v>
      </c>
    </row>
    <row r="67" spans="1:3" ht="21">
      <c r="A67" s="34"/>
      <c r="B67" s="36" t="s">
        <v>3</v>
      </c>
      <c r="C67" s="35" t="s">
        <v>4</v>
      </c>
    </row>
    <row r="68" spans="1:3" ht="126">
      <c r="A68" s="39" t="s">
        <v>228</v>
      </c>
      <c r="B68" s="35" t="s">
        <v>87</v>
      </c>
      <c r="C68" s="35" t="s">
        <v>229</v>
      </c>
    </row>
    <row r="69" spans="1:3" ht="105">
      <c r="A69" s="34"/>
      <c r="B69" s="36" t="s">
        <v>1</v>
      </c>
      <c r="C69" s="35" t="s">
        <v>230</v>
      </c>
    </row>
    <row r="70" spans="1:3" ht="105">
      <c r="A70" s="34"/>
      <c r="B70" s="36" t="s">
        <v>2</v>
      </c>
      <c r="C70" s="35" t="s">
        <v>231</v>
      </c>
    </row>
    <row r="71" spans="1:3" ht="21">
      <c r="A71" s="34"/>
      <c r="B71" s="36" t="s">
        <v>3</v>
      </c>
      <c r="C71" s="35" t="s">
        <v>4</v>
      </c>
    </row>
    <row r="72" spans="1:3" ht="294">
      <c r="A72" s="34">
        <v>16</v>
      </c>
      <c r="B72" s="35" t="s">
        <v>88</v>
      </c>
      <c r="C72" s="35" t="s">
        <v>232</v>
      </c>
    </row>
    <row r="73" spans="1:3" ht="42">
      <c r="A73" s="34"/>
      <c r="B73" s="36" t="s">
        <v>1</v>
      </c>
      <c r="C73" s="35" t="s">
        <v>233</v>
      </c>
    </row>
    <row r="74" spans="1:3" ht="42">
      <c r="A74" s="34"/>
      <c r="B74" s="36" t="s">
        <v>2</v>
      </c>
      <c r="C74" s="35" t="s">
        <v>234</v>
      </c>
    </row>
    <row r="75" spans="1:3" ht="42">
      <c r="A75" s="34"/>
      <c r="B75" s="36" t="s">
        <v>3</v>
      </c>
      <c r="C75" s="35" t="s">
        <v>235</v>
      </c>
    </row>
    <row r="76" spans="1:3" ht="21">
      <c r="A76" s="107" t="s">
        <v>89</v>
      </c>
      <c r="B76" s="107"/>
      <c r="C76" s="107"/>
    </row>
    <row r="77" spans="1:3" ht="21">
      <c r="A77" s="107" t="s">
        <v>22</v>
      </c>
      <c r="B77" s="107"/>
      <c r="C77" s="107"/>
    </row>
    <row r="78" spans="1:3" ht="213" customHeight="1">
      <c r="A78" s="39" t="s">
        <v>236</v>
      </c>
      <c r="B78" s="35" t="s">
        <v>237</v>
      </c>
      <c r="C78" s="35" t="s">
        <v>238</v>
      </c>
    </row>
    <row r="79" spans="1:3" ht="21">
      <c r="A79" s="34"/>
      <c r="B79" s="36" t="s">
        <v>1</v>
      </c>
      <c r="C79" s="35" t="s">
        <v>239</v>
      </c>
    </row>
    <row r="80" spans="1:3" ht="42">
      <c r="A80" s="34"/>
      <c r="B80" s="36" t="s">
        <v>2</v>
      </c>
      <c r="C80" s="35" t="s">
        <v>240</v>
      </c>
    </row>
    <row r="81" spans="1:3" ht="21">
      <c r="A81" s="34"/>
      <c r="B81" s="36" t="s">
        <v>3</v>
      </c>
      <c r="C81" s="35" t="s">
        <v>90</v>
      </c>
    </row>
    <row r="82" spans="1:3" ht="126">
      <c r="A82" s="34">
        <v>18</v>
      </c>
      <c r="B82" s="35" t="s">
        <v>91</v>
      </c>
      <c r="C82" s="35" t="s">
        <v>241</v>
      </c>
    </row>
    <row r="83" spans="1:3" ht="21">
      <c r="A83" s="34"/>
      <c r="B83" s="36" t="s">
        <v>1</v>
      </c>
      <c r="C83" s="35" t="s">
        <v>60</v>
      </c>
    </row>
    <row r="84" spans="1:3" ht="21">
      <c r="A84" s="34"/>
      <c r="B84" s="36" t="s">
        <v>2</v>
      </c>
      <c r="C84" s="35" t="s">
        <v>77</v>
      </c>
    </row>
    <row r="85" spans="1:3" ht="21">
      <c r="A85" s="34"/>
      <c r="B85" s="36" t="s">
        <v>3</v>
      </c>
      <c r="C85" s="35" t="s">
        <v>4</v>
      </c>
    </row>
    <row r="86" spans="1:3" ht="252">
      <c r="A86" s="34">
        <v>19</v>
      </c>
      <c r="B86" s="35" t="s">
        <v>242</v>
      </c>
      <c r="C86" s="40" t="s">
        <v>243</v>
      </c>
    </row>
    <row r="87" spans="1:3" ht="21">
      <c r="A87" s="34"/>
      <c r="B87" s="36" t="s">
        <v>1</v>
      </c>
      <c r="C87" s="35" t="s">
        <v>63</v>
      </c>
    </row>
    <row r="88" spans="1:3" ht="21">
      <c r="A88" s="34"/>
      <c r="B88" s="36" t="s">
        <v>2</v>
      </c>
      <c r="C88" s="35" t="s">
        <v>70</v>
      </c>
    </row>
    <row r="89" spans="1:3" ht="21">
      <c r="A89" s="34"/>
      <c r="B89" s="36" t="s">
        <v>3</v>
      </c>
      <c r="C89" s="35" t="s">
        <v>64</v>
      </c>
    </row>
    <row r="90" spans="1:3" ht="126">
      <c r="A90" s="34">
        <v>20</v>
      </c>
      <c r="B90" s="35" t="s">
        <v>23</v>
      </c>
      <c r="C90" s="35" t="s">
        <v>244</v>
      </c>
    </row>
    <row r="91" spans="1:3" ht="21">
      <c r="A91" s="34"/>
      <c r="B91" s="36" t="s">
        <v>1</v>
      </c>
      <c r="C91" s="35" t="s">
        <v>63</v>
      </c>
    </row>
    <row r="92" spans="1:3" ht="21">
      <c r="A92" s="34"/>
      <c r="B92" s="36" t="s">
        <v>2</v>
      </c>
      <c r="C92" s="35" t="s">
        <v>70</v>
      </c>
    </row>
    <row r="93" spans="1:3" ht="21">
      <c r="A93" s="34"/>
      <c r="B93" s="36" t="s">
        <v>3</v>
      </c>
      <c r="C93" s="35" t="s">
        <v>64</v>
      </c>
    </row>
    <row r="94" spans="1:3" ht="105">
      <c r="A94" s="34">
        <v>21</v>
      </c>
      <c r="B94" s="35" t="s">
        <v>92</v>
      </c>
      <c r="C94" s="35" t="s">
        <v>245</v>
      </c>
    </row>
    <row r="95" spans="1:3" ht="21">
      <c r="A95" s="34"/>
      <c r="B95" s="36" t="s">
        <v>1</v>
      </c>
      <c r="C95" s="35" t="s">
        <v>63</v>
      </c>
    </row>
    <row r="96" spans="1:3" ht="21">
      <c r="A96" s="34"/>
      <c r="B96" s="36" t="s">
        <v>2</v>
      </c>
      <c r="C96" s="35" t="s">
        <v>73</v>
      </c>
    </row>
    <row r="97" spans="1:3" ht="21">
      <c r="A97" s="34"/>
      <c r="B97" s="36" t="s">
        <v>3</v>
      </c>
      <c r="C97" s="35" t="s">
        <v>66</v>
      </c>
    </row>
    <row r="98" spans="1:3" ht="119.25" customHeight="1">
      <c r="A98" s="34">
        <v>22</v>
      </c>
      <c r="B98" s="35" t="s">
        <v>24</v>
      </c>
      <c r="C98" s="35" t="s">
        <v>93</v>
      </c>
    </row>
    <row r="99" spans="1:3" ht="21">
      <c r="A99" s="34"/>
      <c r="B99" s="36" t="s">
        <v>1</v>
      </c>
      <c r="C99" s="35" t="s">
        <v>63</v>
      </c>
    </row>
    <row r="100" spans="1:3" ht="21">
      <c r="A100" s="34"/>
      <c r="B100" s="36" t="s">
        <v>2</v>
      </c>
      <c r="C100" s="35" t="s">
        <v>77</v>
      </c>
    </row>
    <row r="101" spans="1:3" ht="21">
      <c r="A101" s="34"/>
      <c r="B101" s="36" t="s">
        <v>3</v>
      </c>
      <c r="C101" s="35" t="s">
        <v>4</v>
      </c>
    </row>
    <row r="102" spans="1:3" ht="105">
      <c r="A102" s="34">
        <v>23</v>
      </c>
      <c r="B102" s="35" t="s">
        <v>25</v>
      </c>
      <c r="C102" s="35" t="s">
        <v>246</v>
      </c>
    </row>
    <row r="103" spans="1:3" ht="21">
      <c r="A103" s="34"/>
      <c r="B103" s="36" t="s">
        <v>1</v>
      </c>
      <c r="C103" s="35" t="s">
        <v>63</v>
      </c>
    </row>
    <row r="104" spans="1:3" ht="21">
      <c r="A104" s="34"/>
      <c r="B104" s="36" t="s">
        <v>2</v>
      </c>
      <c r="C104" s="35" t="s">
        <v>6</v>
      </c>
    </row>
    <row r="105" spans="1:3" ht="21">
      <c r="A105" s="34"/>
      <c r="B105" s="36" t="s">
        <v>3</v>
      </c>
      <c r="C105" s="35" t="s">
        <v>4</v>
      </c>
    </row>
    <row r="106" spans="1:3" ht="189">
      <c r="A106" s="34">
        <v>24</v>
      </c>
      <c r="B106" s="35" t="s">
        <v>247</v>
      </c>
      <c r="C106" s="35" t="s">
        <v>94</v>
      </c>
    </row>
    <row r="107" spans="1:3" ht="21">
      <c r="A107" s="34"/>
      <c r="B107" s="36" t="s">
        <v>1</v>
      </c>
      <c r="C107" s="35" t="s">
        <v>95</v>
      </c>
    </row>
    <row r="108" spans="1:3" ht="21">
      <c r="A108" s="34"/>
      <c r="B108" s="36" t="s">
        <v>2</v>
      </c>
      <c r="C108" s="35" t="s">
        <v>6</v>
      </c>
    </row>
    <row r="109" spans="1:3" ht="21">
      <c r="A109" s="34"/>
      <c r="B109" s="36" t="s">
        <v>3</v>
      </c>
      <c r="C109" s="35" t="s">
        <v>96</v>
      </c>
    </row>
    <row r="110" spans="1:3" ht="147">
      <c r="A110" s="34">
        <v>25</v>
      </c>
      <c r="B110" s="35" t="s">
        <v>248</v>
      </c>
      <c r="C110" s="35" t="s">
        <v>97</v>
      </c>
    </row>
    <row r="111" spans="1:3" ht="21">
      <c r="A111" s="34"/>
      <c r="B111" s="36" t="s">
        <v>1</v>
      </c>
      <c r="C111" s="35" t="s">
        <v>63</v>
      </c>
    </row>
    <row r="112" spans="1:3" ht="21">
      <c r="A112" s="34"/>
      <c r="B112" s="36" t="s">
        <v>2</v>
      </c>
      <c r="C112" s="35" t="s">
        <v>67</v>
      </c>
    </row>
    <row r="113" spans="1:3" ht="21">
      <c r="A113" s="34"/>
      <c r="B113" s="36" t="s">
        <v>3</v>
      </c>
      <c r="C113" s="35" t="s">
        <v>4</v>
      </c>
    </row>
    <row r="114" spans="1:3" ht="21">
      <c r="A114" s="107" t="s">
        <v>26</v>
      </c>
      <c r="B114" s="107"/>
      <c r="C114" s="107"/>
    </row>
    <row r="115" spans="1:3" ht="42">
      <c r="A115" s="34">
        <v>26</v>
      </c>
      <c r="B115" s="35" t="s">
        <v>98</v>
      </c>
      <c r="C115" s="35" t="s">
        <v>99</v>
      </c>
    </row>
    <row r="116" spans="1:3" ht="21">
      <c r="A116" s="34"/>
      <c r="B116" s="36" t="s">
        <v>1</v>
      </c>
      <c r="C116" s="35" t="s">
        <v>100</v>
      </c>
    </row>
    <row r="117" spans="1:3" ht="21">
      <c r="A117" s="34"/>
      <c r="B117" s="36" t="s">
        <v>2</v>
      </c>
      <c r="C117" s="35" t="s">
        <v>6</v>
      </c>
    </row>
    <row r="118" spans="1:3" ht="21">
      <c r="A118" s="34"/>
      <c r="B118" s="36" t="s">
        <v>3</v>
      </c>
      <c r="C118" s="35" t="s">
        <v>101</v>
      </c>
    </row>
    <row r="119" spans="1:3" ht="147">
      <c r="A119" s="34">
        <v>27</v>
      </c>
      <c r="B119" s="35" t="s">
        <v>249</v>
      </c>
      <c r="C119" s="35" t="s">
        <v>250</v>
      </c>
    </row>
    <row r="120" spans="1:3" ht="21">
      <c r="A120" s="34"/>
      <c r="B120" s="36" t="s">
        <v>1</v>
      </c>
      <c r="C120" s="35" t="s">
        <v>63</v>
      </c>
    </row>
    <row r="121" spans="1:3" ht="21">
      <c r="A121" s="34"/>
      <c r="B121" s="36" t="s">
        <v>2</v>
      </c>
      <c r="C121" s="35" t="s">
        <v>6</v>
      </c>
    </row>
    <row r="122" spans="1:3" ht="21">
      <c r="A122" s="34"/>
      <c r="B122" s="36" t="s">
        <v>3</v>
      </c>
      <c r="C122" s="35" t="s">
        <v>4</v>
      </c>
    </row>
    <row r="123" spans="1:3" ht="42">
      <c r="A123" s="34">
        <v>28</v>
      </c>
      <c r="B123" s="35" t="s">
        <v>27</v>
      </c>
      <c r="C123" s="35" t="s">
        <v>102</v>
      </c>
    </row>
    <row r="124" spans="1:3" ht="21">
      <c r="A124" s="34"/>
      <c r="B124" s="36" t="s">
        <v>1</v>
      </c>
      <c r="C124" s="35" t="s">
        <v>103</v>
      </c>
    </row>
    <row r="125" spans="1:3" ht="42">
      <c r="A125" s="34"/>
      <c r="B125" s="36" t="s">
        <v>2</v>
      </c>
      <c r="C125" s="35" t="s">
        <v>104</v>
      </c>
    </row>
    <row r="126" spans="1:3" ht="21">
      <c r="A126" s="34"/>
      <c r="B126" s="36" t="s">
        <v>3</v>
      </c>
      <c r="C126" s="35" t="s">
        <v>105</v>
      </c>
    </row>
    <row r="127" spans="1:3" ht="105">
      <c r="A127" s="34">
        <v>29</v>
      </c>
      <c r="B127" s="35" t="s">
        <v>106</v>
      </c>
      <c r="C127" s="35" t="s">
        <v>184</v>
      </c>
    </row>
    <row r="128" spans="1:3" ht="21">
      <c r="A128" s="34"/>
      <c r="B128" s="36" t="s">
        <v>1</v>
      </c>
      <c r="C128" s="35" t="s">
        <v>63</v>
      </c>
    </row>
    <row r="129" spans="1:3" ht="21">
      <c r="A129" s="34"/>
      <c r="B129" s="36" t="s">
        <v>2</v>
      </c>
      <c r="C129" s="35" t="s">
        <v>6</v>
      </c>
    </row>
    <row r="130" spans="1:3" ht="21">
      <c r="A130" s="34"/>
      <c r="B130" s="36" t="s">
        <v>3</v>
      </c>
      <c r="C130" s="35" t="s">
        <v>66</v>
      </c>
    </row>
    <row r="131" spans="1:3" ht="105">
      <c r="A131" s="34">
        <v>30</v>
      </c>
      <c r="B131" s="35" t="s">
        <v>28</v>
      </c>
      <c r="C131" s="35" t="s">
        <v>107</v>
      </c>
    </row>
    <row r="132" spans="1:3" ht="21">
      <c r="A132" s="34"/>
      <c r="B132" s="36" t="s">
        <v>1</v>
      </c>
      <c r="C132" s="35" t="s">
        <v>63</v>
      </c>
    </row>
    <row r="133" spans="1:4" ht="21">
      <c r="A133" s="34"/>
      <c r="B133" s="36" t="s">
        <v>2</v>
      </c>
      <c r="C133" s="35" t="s">
        <v>6</v>
      </c>
      <c r="D133" s="37"/>
    </row>
    <row r="134" spans="1:3" ht="21">
      <c r="A134" s="34"/>
      <c r="B134" s="36" t="s">
        <v>3</v>
      </c>
      <c r="C134" s="35" t="s">
        <v>4</v>
      </c>
    </row>
    <row r="135" spans="1:3" ht="84">
      <c r="A135" s="34">
        <v>31</v>
      </c>
      <c r="B135" s="35" t="s">
        <v>108</v>
      </c>
      <c r="C135" s="35" t="s">
        <v>109</v>
      </c>
    </row>
    <row r="136" spans="1:3" ht="21">
      <c r="A136" s="34"/>
      <c r="B136" s="36" t="s">
        <v>1</v>
      </c>
      <c r="C136" s="35" t="s">
        <v>63</v>
      </c>
    </row>
    <row r="137" spans="1:3" ht="21">
      <c r="A137" s="34"/>
      <c r="B137" s="36" t="s">
        <v>2</v>
      </c>
      <c r="C137" s="35" t="s">
        <v>110</v>
      </c>
    </row>
    <row r="138" spans="1:3" ht="21">
      <c r="A138" s="34"/>
      <c r="B138" s="36" t="s">
        <v>3</v>
      </c>
      <c r="C138" s="35" t="s">
        <v>4</v>
      </c>
    </row>
    <row r="139" spans="1:3" ht="21">
      <c r="A139" s="107" t="s">
        <v>111</v>
      </c>
      <c r="B139" s="107"/>
      <c r="C139" s="107"/>
    </row>
    <row r="140" spans="1:3" ht="21">
      <c r="A140" s="107" t="s">
        <v>29</v>
      </c>
      <c r="B140" s="107"/>
      <c r="C140" s="107"/>
    </row>
    <row r="141" spans="1:3" ht="126">
      <c r="A141" s="34">
        <v>32</v>
      </c>
      <c r="B141" s="35" t="s">
        <v>112</v>
      </c>
      <c r="C141" s="35" t="s">
        <v>251</v>
      </c>
    </row>
    <row r="142" spans="1:3" ht="21">
      <c r="A142" s="34"/>
      <c r="B142" s="36" t="s">
        <v>1</v>
      </c>
      <c r="C142" s="35" t="s">
        <v>63</v>
      </c>
    </row>
    <row r="143" spans="1:3" ht="21">
      <c r="A143" s="34"/>
      <c r="B143" s="36" t="s">
        <v>2</v>
      </c>
      <c r="C143" s="35" t="s">
        <v>73</v>
      </c>
    </row>
    <row r="144" spans="1:3" ht="21">
      <c r="A144" s="34"/>
      <c r="B144" s="36" t="s">
        <v>3</v>
      </c>
      <c r="C144" s="35" t="s">
        <v>66</v>
      </c>
    </row>
    <row r="145" spans="1:3" ht="189">
      <c r="A145" s="34">
        <v>33</v>
      </c>
      <c r="B145" s="35" t="s">
        <v>30</v>
      </c>
      <c r="C145" s="35" t="s">
        <v>113</v>
      </c>
    </row>
    <row r="146" spans="1:3" ht="21">
      <c r="A146" s="34"/>
      <c r="B146" s="36" t="s">
        <v>1</v>
      </c>
      <c r="C146" s="35" t="s">
        <v>114</v>
      </c>
    </row>
    <row r="147" spans="1:3" ht="21">
      <c r="A147" s="34"/>
      <c r="B147" s="36" t="s">
        <v>2</v>
      </c>
      <c r="C147" s="35" t="s">
        <v>115</v>
      </c>
    </row>
    <row r="148" spans="1:3" ht="21">
      <c r="A148" s="34"/>
      <c r="B148" s="36" t="s">
        <v>3</v>
      </c>
      <c r="C148" s="35" t="s">
        <v>116</v>
      </c>
    </row>
    <row r="149" spans="1:3" ht="126">
      <c r="A149" s="34">
        <v>34</v>
      </c>
      <c r="B149" s="35" t="s">
        <v>117</v>
      </c>
      <c r="C149" s="35" t="s">
        <v>252</v>
      </c>
    </row>
    <row r="150" spans="1:3" ht="21">
      <c r="A150" s="34"/>
      <c r="B150" s="36" t="s">
        <v>1</v>
      </c>
      <c r="C150" s="35" t="s">
        <v>114</v>
      </c>
    </row>
    <row r="151" spans="1:3" ht="21">
      <c r="A151" s="34"/>
      <c r="B151" s="36" t="s">
        <v>2</v>
      </c>
      <c r="C151" s="35" t="s">
        <v>118</v>
      </c>
    </row>
    <row r="152" spans="1:3" ht="21">
      <c r="A152" s="34"/>
      <c r="B152" s="36" t="s">
        <v>3</v>
      </c>
      <c r="C152" s="35" t="s">
        <v>4</v>
      </c>
    </row>
    <row r="153" spans="1:3" ht="84">
      <c r="A153" s="34">
        <v>35</v>
      </c>
      <c r="B153" s="35" t="s">
        <v>119</v>
      </c>
      <c r="C153" s="35" t="s">
        <v>253</v>
      </c>
    </row>
    <row r="154" spans="1:3" ht="21">
      <c r="A154" s="34"/>
      <c r="B154" s="36" t="s">
        <v>1</v>
      </c>
      <c r="C154" s="35" t="s">
        <v>114</v>
      </c>
    </row>
    <row r="155" spans="1:3" ht="21">
      <c r="A155" s="34"/>
      <c r="B155" s="36" t="s">
        <v>2</v>
      </c>
      <c r="C155" s="35" t="s">
        <v>118</v>
      </c>
    </row>
    <row r="156" spans="1:3" ht="21">
      <c r="A156" s="34"/>
      <c r="B156" s="36" t="s">
        <v>3</v>
      </c>
      <c r="C156" s="35" t="s">
        <v>4</v>
      </c>
    </row>
    <row r="157" spans="1:3" ht="63">
      <c r="A157" s="39" t="s">
        <v>254</v>
      </c>
      <c r="B157" s="35" t="s">
        <v>121</v>
      </c>
      <c r="C157" s="35" t="s">
        <v>255</v>
      </c>
    </row>
    <row r="158" spans="1:3" ht="21">
      <c r="A158" s="34"/>
      <c r="B158" s="36" t="s">
        <v>1</v>
      </c>
      <c r="C158" s="35" t="s">
        <v>114</v>
      </c>
    </row>
    <row r="159" spans="1:3" ht="21">
      <c r="A159" s="34"/>
      <c r="B159" s="36" t="s">
        <v>2</v>
      </c>
      <c r="C159" s="35" t="s">
        <v>120</v>
      </c>
    </row>
    <row r="160" spans="1:3" ht="21">
      <c r="A160" s="34"/>
      <c r="B160" s="36" t="s">
        <v>3</v>
      </c>
      <c r="C160" s="35" t="s">
        <v>4</v>
      </c>
    </row>
    <row r="161" spans="1:3" ht="63">
      <c r="A161" s="34">
        <v>37</v>
      </c>
      <c r="B161" s="35" t="s">
        <v>185</v>
      </c>
      <c r="C161" s="35" t="s">
        <v>186</v>
      </c>
    </row>
    <row r="162" spans="1:3" ht="21">
      <c r="A162" s="34"/>
      <c r="B162" s="36" t="s">
        <v>1</v>
      </c>
      <c r="C162" s="35" t="s">
        <v>63</v>
      </c>
    </row>
    <row r="163" spans="1:3" ht="21">
      <c r="A163" s="34"/>
      <c r="B163" s="36" t="s">
        <v>2</v>
      </c>
      <c r="C163" s="35" t="s">
        <v>65</v>
      </c>
    </row>
    <row r="164" spans="1:3" ht="21">
      <c r="A164" s="34"/>
      <c r="B164" s="36" t="s">
        <v>3</v>
      </c>
      <c r="C164" s="35" t="s">
        <v>122</v>
      </c>
    </row>
    <row r="165" spans="1:3" ht="84">
      <c r="A165" s="34">
        <v>38</v>
      </c>
      <c r="B165" s="35" t="s">
        <v>31</v>
      </c>
      <c r="C165" s="35" t="s">
        <v>187</v>
      </c>
    </row>
    <row r="166" spans="1:3" ht="21">
      <c r="A166" s="34"/>
      <c r="B166" s="36" t="s">
        <v>1</v>
      </c>
      <c r="C166" s="35" t="s">
        <v>114</v>
      </c>
    </row>
    <row r="167" spans="1:3" ht="21">
      <c r="A167" s="34"/>
      <c r="B167" s="36" t="s">
        <v>2</v>
      </c>
      <c r="C167" s="35" t="s">
        <v>6</v>
      </c>
    </row>
    <row r="168" spans="1:3" ht="21">
      <c r="A168" s="34"/>
      <c r="B168" s="36" t="s">
        <v>3</v>
      </c>
      <c r="C168" s="35" t="s">
        <v>122</v>
      </c>
    </row>
    <row r="169" spans="1:3" ht="21">
      <c r="A169" s="107" t="s">
        <v>123</v>
      </c>
      <c r="B169" s="107"/>
      <c r="C169" s="107"/>
    </row>
    <row r="170" spans="1:3" ht="84">
      <c r="A170" s="34">
        <v>39</v>
      </c>
      <c r="B170" s="35" t="s">
        <v>32</v>
      </c>
      <c r="C170" s="35" t="s">
        <v>256</v>
      </c>
    </row>
    <row r="171" spans="1:3" ht="21">
      <c r="A171" s="34"/>
      <c r="B171" s="36" t="s">
        <v>1</v>
      </c>
      <c r="C171" s="35" t="s">
        <v>63</v>
      </c>
    </row>
    <row r="172" spans="1:3" ht="21">
      <c r="A172" s="34"/>
      <c r="B172" s="36" t="s">
        <v>2</v>
      </c>
      <c r="C172" s="35" t="s">
        <v>6</v>
      </c>
    </row>
    <row r="173" spans="1:3" ht="21">
      <c r="A173" s="34"/>
      <c r="B173" s="36" t="s">
        <v>3</v>
      </c>
      <c r="C173" s="35" t="s">
        <v>124</v>
      </c>
    </row>
    <row r="174" spans="1:3" ht="105">
      <c r="A174" s="34">
        <v>40</v>
      </c>
      <c r="B174" s="35" t="s">
        <v>33</v>
      </c>
      <c r="C174" s="35" t="s">
        <v>257</v>
      </c>
    </row>
    <row r="175" spans="1:3" ht="21">
      <c r="A175" s="34"/>
      <c r="B175" s="36" t="s">
        <v>1</v>
      </c>
      <c r="C175" s="35" t="s">
        <v>114</v>
      </c>
    </row>
    <row r="176" spans="1:3" ht="21">
      <c r="A176" s="34"/>
      <c r="B176" s="36" t="s">
        <v>2</v>
      </c>
      <c r="C176" s="35" t="s">
        <v>125</v>
      </c>
    </row>
    <row r="177" spans="1:3" ht="21">
      <c r="A177" s="34"/>
      <c r="B177" s="36" t="s">
        <v>3</v>
      </c>
      <c r="C177" s="35" t="s">
        <v>64</v>
      </c>
    </row>
    <row r="178" spans="1:3" ht="21">
      <c r="A178" s="107" t="s">
        <v>126</v>
      </c>
      <c r="B178" s="107"/>
      <c r="C178" s="107"/>
    </row>
    <row r="179" spans="1:3" ht="21">
      <c r="A179" s="107" t="s">
        <v>34</v>
      </c>
      <c r="B179" s="107"/>
      <c r="C179" s="107"/>
    </row>
    <row r="180" spans="1:3" ht="388.5" customHeight="1">
      <c r="A180" s="34">
        <v>41</v>
      </c>
      <c r="B180" s="41" t="s">
        <v>258</v>
      </c>
      <c r="C180" s="35" t="s">
        <v>127</v>
      </c>
    </row>
    <row r="181" spans="1:3" ht="21">
      <c r="A181" s="34"/>
      <c r="B181" s="36" t="s">
        <v>1</v>
      </c>
      <c r="C181" s="35" t="s">
        <v>63</v>
      </c>
    </row>
    <row r="182" spans="1:3" ht="21">
      <c r="A182" s="34"/>
      <c r="B182" s="36" t="s">
        <v>2</v>
      </c>
      <c r="C182" s="35" t="s">
        <v>77</v>
      </c>
    </row>
    <row r="183" spans="1:3" ht="21">
      <c r="A183" s="34"/>
      <c r="B183" s="36" t="s">
        <v>3</v>
      </c>
      <c r="C183" s="35" t="s">
        <v>128</v>
      </c>
    </row>
    <row r="184" spans="1:3" ht="294">
      <c r="A184" s="34">
        <v>42</v>
      </c>
      <c r="B184" s="35" t="s">
        <v>259</v>
      </c>
      <c r="C184" s="35" t="s">
        <v>260</v>
      </c>
    </row>
    <row r="185" spans="1:3" ht="21">
      <c r="A185" s="34"/>
      <c r="B185" s="36" t="s">
        <v>1</v>
      </c>
      <c r="C185" s="35" t="s">
        <v>63</v>
      </c>
    </row>
    <row r="186" spans="1:3" ht="21">
      <c r="A186" s="34"/>
      <c r="B186" s="36" t="s">
        <v>2</v>
      </c>
      <c r="C186" s="35" t="s">
        <v>73</v>
      </c>
    </row>
    <row r="187" spans="1:3" ht="21">
      <c r="A187" s="34"/>
      <c r="B187" s="36" t="s">
        <v>3</v>
      </c>
      <c r="C187" s="35" t="s">
        <v>129</v>
      </c>
    </row>
    <row r="188" spans="1:3" ht="210">
      <c r="A188" s="34">
        <v>43</v>
      </c>
      <c r="B188" s="35" t="s">
        <v>188</v>
      </c>
      <c r="C188" s="35" t="s">
        <v>261</v>
      </c>
    </row>
    <row r="189" spans="1:3" ht="21">
      <c r="A189" s="34"/>
      <c r="B189" s="36" t="s">
        <v>1</v>
      </c>
      <c r="C189" s="35" t="s">
        <v>130</v>
      </c>
    </row>
    <row r="190" spans="1:3" ht="21">
      <c r="A190" s="34"/>
      <c r="B190" s="36" t="s">
        <v>2</v>
      </c>
      <c r="C190" s="35" t="s">
        <v>6</v>
      </c>
    </row>
    <row r="191" spans="1:3" ht="21">
      <c r="A191" s="34"/>
      <c r="B191" s="36" t="s">
        <v>3</v>
      </c>
      <c r="C191" s="35" t="s">
        <v>131</v>
      </c>
    </row>
    <row r="192" spans="1:3" ht="84">
      <c r="A192" s="34">
        <v>44</v>
      </c>
      <c r="B192" s="35" t="s">
        <v>189</v>
      </c>
      <c r="C192" s="35" t="s">
        <v>262</v>
      </c>
    </row>
    <row r="193" spans="1:3" ht="42">
      <c r="A193" s="34"/>
      <c r="B193" s="36" t="s">
        <v>1</v>
      </c>
      <c r="C193" s="35" t="s">
        <v>190</v>
      </c>
    </row>
    <row r="194" spans="1:3" ht="42">
      <c r="A194" s="34"/>
      <c r="B194" s="36" t="s">
        <v>2</v>
      </c>
      <c r="C194" s="35" t="s">
        <v>191</v>
      </c>
    </row>
    <row r="195" spans="1:3" ht="21">
      <c r="A195" s="34"/>
      <c r="B195" s="36" t="s">
        <v>3</v>
      </c>
      <c r="C195" s="35" t="s">
        <v>132</v>
      </c>
    </row>
    <row r="196" spans="1:3" ht="84">
      <c r="A196" s="34">
        <v>45</v>
      </c>
      <c r="B196" s="35" t="s">
        <v>133</v>
      </c>
      <c r="C196" s="35" t="s">
        <v>192</v>
      </c>
    </row>
    <row r="197" spans="1:3" ht="21">
      <c r="A197" s="34"/>
      <c r="B197" s="36" t="s">
        <v>1</v>
      </c>
      <c r="C197" s="35" t="s">
        <v>130</v>
      </c>
    </row>
    <row r="198" spans="1:3" ht="21">
      <c r="A198" s="34"/>
      <c r="B198" s="36" t="s">
        <v>2</v>
      </c>
      <c r="C198" s="35" t="s">
        <v>134</v>
      </c>
    </row>
    <row r="199" spans="1:3" ht="21">
      <c r="A199" s="34"/>
      <c r="B199" s="36" t="s">
        <v>3</v>
      </c>
      <c r="C199" s="35" t="s">
        <v>124</v>
      </c>
    </row>
    <row r="200" spans="1:3" ht="21">
      <c r="A200" s="107" t="s">
        <v>135</v>
      </c>
      <c r="B200" s="107"/>
      <c r="C200" s="107"/>
    </row>
    <row r="201" spans="1:3" ht="88.5" customHeight="1">
      <c r="A201" s="34">
        <v>46</v>
      </c>
      <c r="B201" s="35" t="s">
        <v>136</v>
      </c>
      <c r="C201" s="35" t="s">
        <v>263</v>
      </c>
    </row>
    <row r="202" spans="1:3" ht="21">
      <c r="A202" s="34"/>
      <c r="B202" s="36" t="s">
        <v>1</v>
      </c>
      <c r="C202" s="35" t="s">
        <v>60</v>
      </c>
    </row>
    <row r="203" spans="1:3" ht="21">
      <c r="A203" s="34"/>
      <c r="B203" s="36" t="s">
        <v>2</v>
      </c>
      <c r="C203" s="35" t="s">
        <v>6</v>
      </c>
    </row>
    <row r="204" spans="1:3" ht="21">
      <c r="A204" s="34"/>
      <c r="B204" s="36" t="s">
        <v>3</v>
      </c>
      <c r="C204" s="35" t="s">
        <v>122</v>
      </c>
    </row>
    <row r="205" spans="1:3" ht="105">
      <c r="A205" s="34">
        <v>47</v>
      </c>
      <c r="B205" s="35" t="s">
        <v>137</v>
      </c>
      <c r="C205" s="35" t="s">
        <v>138</v>
      </c>
    </row>
    <row r="206" spans="1:3" ht="42">
      <c r="A206" s="34"/>
      <c r="B206" s="36" t="s">
        <v>1</v>
      </c>
      <c r="C206" s="35" t="s">
        <v>195</v>
      </c>
    </row>
    <row r="207" spans="1:3" ht="21">
      <c r="A207" s="34"/>
      <c r="B207" s="36" t="s">
        <v>2</v>
      </c>
      <c r="C207" s="35" t="s">
        <v>194</v>
      </c>
    </row>
    <row r="208" spans="1:3" ht="21">
      <c r="A208" s="34"/>
      <c r="B208" s="36" t="s">
        <v>3</v>
      </c>
      <c r="C208" s="35" t="s">
        <v>122</v>
      </c>
    </row>
    <row r="209" spans="1:3" ht="21">
      <c r="A209" s="107" t="s">
        <v>139</v>
      </c>
      <c r="B209" s="107"/>
      <c r="C209" s="107"/>
    </row>
    <row r="210" spans="1:3" ht="73.5" customHeight="1">
      <c r="A210" s="34">
        <v>48</v>
      </c>
      <c r="B210" s="35" t="s">
        <v>140</v>
      </c>
      <c r="C210" s="35" t="s">
        <v>141</v>
      </c>
    </row>
    <row r="211" spans="1:3" ht="21">
      <c r="A211" s="34"/>
      <c r="B211" s="42" t="s">
        <v>1</v>
      </c>
      <c r="C211" s="43" t="s">
        <v>114</v>
      </c>
    </row>
    <row r="212" spans="1:3" ht="21">
      <c r="A212" s="34"/>
      <c r="B212" s="42" t="s">
        <v>2</v>
      </c>
      <c r="C212" s="43" t="s">
        <v>142</v>
      </c>
    </row>
    <row r="213" spans="1:3" ht="21">
      <c r="A213" s="34"/>
      <c r="B213" s="42" t="s">
        <v>3</v>
      </c>
      <c r="C213" s="43" t="s">
        <v>122</v>
      </c>
    </row>
    <row r="214" spans="1:5" ht="105">
      <c r="A214" s="34">
        <v>49</v>
      </c>
      <c r="B214" s="35" t="s">
        <v>143</v>
      </c>
      <c r="C214" s="35" t="s">
        <v>193</v>
      </c>
      <c r="E214" s="37"/>
    </row>
    <row r="215" spans="1:3" ht="21">
      <c r="A215" s="34"/>
      <c r="B215" s="42" t="s">
        <v>1</v>
      </c>
      <c r="C215" s="43" t="s">
        <v>63</v>
      </c>
    </row>
    <row r="216" spans="1:3" ht="21">
      <c r="A216" s="34"/>
      <c r="B216" s="42" t="s">
        <v>2</v>
      </c>
      <c r="C216" s="44" t="s">
        <v>264</v>
      </c>
    </row>
    <row r="217" spans="1:3" ht="21">
      <c r="A217" s="34"/>
      <c r="B217" s="42" t="s">
        <v>3</v>
      </c>
      <c r="C217" s="43" t="s">
        <v>4</v>
      </c>
    </row>
    <row r="218" spans="1:3" ht="21">
      <c r="A218" s="107" t="s">
        <v>144</v>
      </c>
      <c r="B218" s="107"/>
      <c r="C218" s="107"/>
    </row>
    <row r="219" spans="1:3" ht="126">
      <c r="A219" s="34">
        <v>50</v>
      </c>
      <c r="B219" s="35" t="s">
        <v>145</v>
      </c>
      <c r="C219" s="35" t="s">
        <v>146</v>
      </c>
    </row>
    <row r="220" spans="1:3" ht="21">
      <c r="A220" s="34"/>
      <c r="B220" s="42" t="s">
        <v>1</v>
      </c>
      <c r="C220" s="43" t="s">
        <v>63</v>
      </c>
    </row>
    <row r="221" spans="1:3" ht="21">
      <c r="A221" s="34"/>
      <c r="B221" s="42" t="s">
        <v>2</v>
      </c>
      <c r="C221" s="43" t="s">
        <v>142</v>
      </c>
    </row>
    <row r="222" spans="1:3" ht="21">
      <c r="A222" s="34"/>
      <c r="B222" s="42" t="s">
        <v>3</v>
      </c>
      <c r="C222" s="43" t="s">
        <v>122</v>
      </c>
    </row>
    <row r="223" spans="1:3" ht="126">
      <c r="A223" s="34">
        <v>51</v>
      </c>
      <c r="B223" s="35" t="s">
        <v>147</v>
      </c>
      <c r="C223" s="35" t="s">
        <v>196</v>
      </c>
    </row>
    <row r="224" spans="1:3" ht="21">
      <c r="A224" s="34"/>
      <c r="B224" s="42" t="s">
        <v>1</v>
      </c>
      <c r="C224" s="43" t="s">
        <v>63</v>
      </c>
    </row>
    <row r="225" spans="1:3" ht="21">
      <c r="A225" s="34"/>
      <c r="B225" s="42" t="s">
        <v>2</v>
      </c>
      <c r="C225" s="43" t="s">
        <v>197</v>
      </c>
    </row>
    <row r="226" spans="1:3" ht="21">
      <c r="A226" s="34"/>
      <c r="B226" s="42" t="s">
        <v>3</v>
      </c>
      <c r="C226" s="43" t="s">
        <v>4</v>
      </c>
    </row>
    <row r="227" spans="1:3" ht="219.75" customHeight="1">
      <c r="A227" s="34">
        <v>52</v>
      </c>
      <c r="B227" s="35" t="s">
        <v>198</v>
      </c>
      <c r="C227" s="35" t="s">
        <v>265</v>
      </c>
    </row>
    <row r="228" spans="1:3" ht="21">
      <c r="A228" s="34"/>
      <c r="B228" s="42" t="s">
        <v>1</v>
      </c>
      <c r="C228" s="43" t="s">
        <v>63</v>
      </c>
    </row>
    <row r="229" spans="1:3" ht="21">
      <c r="A229" s="34"/>
      <c r="B229" s="42" t="s">
        <v>2</v>
      </c>
      <c r="C229" s="43" t="s">
        <v>266</v>
      </c>
    </row>
    <row r="230" spans="1:3" ht="21">
      <c r="A230" s="34"/>
      <c r="B230" s="42" t="s">
        <v>3</v>
      </c>
      <c r="C230" s="43" t="s">
        <v>4</v>
      </c>
    </row>
    <row r="231" spans="1:3" ht="21">
      <c r="A231" s="107" t="s">
        <v>148</v>
      </c>
      <c r="B231" s="107"/>
      <c r="C231" s="107"/>
    </row>
    <row r="232" spans="1:3" ht="168">
      <c r="A232" s="34">
        <v>53</v>
      </c>
      <c r="B232" s="35" t="s">
        <v>39</v>
      </c>
      <c r="C232" s="35" t="s">
        <v>149</v>
      </c>
    </row>
    <row r="233" spans="1:3" ht="21">
      <c r="A233" s="34"/>
      <c r="B233" s="36" t="s">
        <v>1</v>
      </c>
      <c r="C233" s="35" t="s">
        <v>63</v>
      </c>
    </row>
    <row r="234" spans="1:3" ht="21">
      <c r="A234" s="34"/>
      <c r="B234" s="36" t="s">
        <v>2</v>
      </c>
      <c r="C234" s="35" t="s">
        <v>110</v>
      </c>
    </row>
    <row r="235" spans="1:3" ht="21">
      <c r="A235" s="34"/>
      <c r="B235" s="36" t="s">
        <v>3</v>
      </c>
      <c r="C235" s="35" t="s">
        <v>122</v>
      </c>
    </row>
    <row r="236" spans="1:3" ht="147">
      <c r="A236" s="34">
        <v>54</v>
      </c>
      <c r="B236" s="35" t="s">
        <v>267</v>
      </c>
      <c r="C236" s="35" t="s">
        <v>150</v>
      </c>
    </row>
    <row r="237" spans="1:3" ht="21">
      <c r="A237" s="34"/>
      <c r="B237" s="36" t="s">
        <v>1</v>
      </c>
      <c r="C237" s="35" t="s">
        <v>63</v>
      </c>
    </row>
    <row r="238" spans="1:3" ht="21">
      <c r="A238" s="34"/>
      <c r="B238" s="36" t="s">
        <v>2</v>
      </c>
      <c r="C238" s="35" t="s">
        <v>73</v>
      </c>
    </row>
    <row r="239" spans="1:3" ht="21">
      <c r="A239" s="34"/>
      <c r="B239" s="36" t="s">
        <v>3</v>
      </c>
      <c r="C239" s="35" t="s">
        <v>66</v>
      </c>
    </row>
    <row r="240" spans="1:3" ht="21">
      <c r="A240" s="107" t="s">
        <v>151</v>
      </c>
      <c r="B240" s="107"/>
      <c r="C240" s="107"/>
    </row>
    <row r="241" spans="1:3" ht="21">
      <c r="A241" s="107" t="s">
        <v>40</v>
      </c>
      <c r="B241" s="107"/>
      <c r="C241" s="107"/>
    </row>
    <row r="242" spans="1:3" ht="63">
      <c r="A242" s="34">
        <v>55</v>
      </c>
      <c r="B242" s="35" t="s">
        <v>152</v>
      </c>
      <c r="C242" s="35" t="s">
        <v>153</v>
      </c>
    </row>
    <row r="243" spans="1:3" ht="21">
      <c r="A243" s="34"/>
      <c r="B243" s="42" t="s">
        <v>1</v>
      </c>
      <c r="C243" s="43" t="s">
        <v>60</v>
      </c>
    </row>
    <row r="244" spans="1:3" ht="21">
      <c r="A244" s="34"/>
      <c r="B244" s="42" t="s">
        <v>2</v>
      </c>
      <c r="C244" s="43" t="s">
        <v>65</v>
      </c>
    </row>
    <row r="245" spans="1:3" ht="21">
      <c r="A245" s="34"/>
      <c r="B245" s="42" t="s">
        <v>3</v>
      </c>
      <c r="C245" s="43" t="s">
        <v>268</v>
      </c>
    </row>
    <row r="246" spans="1:3" ht="341.25" customHeight="1">
      <c r="A246" s="39" t="s">
        <v>269</v>
      </c>
      <c r="B246" s="45" t="s">
        <v>154</v>
      </c>
      <c r="C246" s="35" t="s">
        <v>270</v>
      </c>
    </row>
    <row r="247" spans="1:3" ht="63">
      <c r="A247" s="34"/>
      <c r="B247" s="42" t="s">
        <v>1</v>
      </c>
      <c r="C247" s="43" t="s">
        <v>200</v>
      </c>
    </row>
    <row r="248" spans="1:3" ht="63">
      <c r="A248" s="34"/>
      <c r="B248" s="42" t="s">
        <v>2</v>
      </c>
      <c r="C248" s="43" t="s">
        <v>271</v>
      </c>
    </row>
    <row r="249" spans="1:3" ht="42">
      <c r="A249" s="34"/>
      <c r="B249" s="42" t="s">
        <v>3</v>
      </c>
      <c r="C249" s="43" t="s">
        <v>201</v>
      </c>
    </row>
    <row r="250" spans="1:3" ht="21">
      <c r="A250" s="107" t="s">
        <v>41</v>
      </c>
      <c r="B250" s="107"/>
      <c r="C250" s="107"/>
    </row>
    <row r="251" spans="1:3" ht="238.5" customHeight="1">
      <c r="A251" s="39" t="s">
        <v>272</v>
      </c>
      <c r="B251" s="35" t="s">
        <v>273</v>
      </c>
      <c r="C251" s="35" t="s">
        <v>274</v>
      </c>
    </row>
    <row r="252" spans="1:3" ht="126">
      <c r="A252" s="34"/>
      <c r="B252" s="42" t="s">
        <v>1</v>
      </c>
      <c r="C252" s="43" t="s">
        <v>275</v>
      </c>
    </row>
    <row r="253" spans="1:3" ht="105">
      <c r="A253" s="34"/>
      <c r="B253" s="42" t="s">
        <v>2</v>
      </c>
      <c r="C253" s="43" t="s">
        <v>276</v>
      </c>
    </row>
    <row r="254" spans="1:3" ht="105">
      <c r="A254" s="34"/>
      <c r="B254" s="42" t="s">
        <v>3</v>
      </c>
      <c r="C254" s="43" t="s">
        <v>277</v>
      </c>
    </row>
    <row r="255" spans="1:3" ht="204.75" customHeight="1">
      <c r="A255" s="34">
        <v>58</v>
      </c>
      <c r="B255" s="35" t="s">
        <v>278</v>
      </c>
      <c r="C255" s="35" t="s">
        <v>279</v>
      </c>
    </row>
    <row r="256" spans="1:3" ht="21">
      <c r="A256" s="34"/>
      <c r="B256" s="42" t="s">
        <v>1</v>
      </c>
      <c r="C256" s="43" t="s">
        <v>60</v>
      </c>
    </row>
    <row r="257" spans="1:3" ht="21">
      <c r="A257" s="34"/>
      <c r="B257" s="36" t="s">
        <v>2</v>
      </c>
      <c r="C257" s="35" t="s">
        <v>6</v>
      </c>
    </row>
    <row r="258" spans="1:3" ht="21">
      <c r="A258" s="34"/>
      <c r="B258" s="36" t="s">
        <v>3</v>
      </c>
      <c r="C258" s="35" t="s">
        <v>122</v>
      </c>
    </row>
    <row r="259" spans="1:3" ht="21">
      <c r="A259" s="107" t="s">
        <v>155</v>
      </c>
      <c r="B259" s="107"/>
      <c r="C259" s="107"/>
    </row>
    <row r="260" spans="1:3" ht="21">
      <c r="A260" s="107" t="s">
        <v>43</v>
      </c>
      <c r="B260" s="107"/>
      <c r="C260" s="107"/>
    </row>
    <row r="261" spans="1:3" ht="409.5">
      <c r="A261" s="39" t="s">
        <v>280</v>
      </c>
      <c r="B261" s="35" t="s">
        <v>281</v>
      </c>
      <c r="C261" s="46" t="s">
        <v>282</v>
      </c>
    </row>
    <row r="262" spans="1:3" ht="21">
      <c r="A262" s="34"/>
      <c r="B262" s="36" t="s">
        <v>1</v>
      </c>
      <c r="C262" s="35" t="s">
        <v>156</v>
      </c>
    </row>
    <row r="263" spans="1:3" ht="21">
      <c r="A263" s="34"/>
      <c r="B263" s="36" t="s">
        <v>2</v>
      </c>
      <c r="C263" s="35" t="s">
        <v>157</v>
      </c>
    </row>
    <row r="264" spans="1:3" ht="21">
      <c r="A264" s="34"/>
      <c r="B264" s="36" t="s">
        <v>3</v>
      </c>
      <c r="C264" s="35" t="s">
        <v>158</v>
      </c>
    </row>
    <row r="265" spans="1:3" ht="21">
      <c r="A265" s="107" t="s">
        <v>44</v>
      </c>
      <c r="B265" s="107"/>
      <c r="C265" s="107"/>
    </row>
    <row r="266" spans="1:3" ht="126">
      <c r="A266" s="39" t="s">
        <v>283</v>
      </c>
      <c r="B266" s="35" t="s">
        <v>159</v>
      </c>
      <c r="C266" s="35" t="s">
        <v>160</v>
      </c>
    </row>
    <row r="267" spans="1:3" ht="21">
      <c r="A267" s="34"/>
      <c r="B267" s="36" t="s">
        <v>1</v>
      </c>
      <c r="C267" s="35" t="s">
        <v>63</v>
      </c>
    </row>
    <row r="268" spans="1:3" ht="21">
      <c r="A268" s="34"/>
      <c r="B268" s="36" t="s">
        <v>2</v>
      </c>
      <c r="C268" s="35" t="s">
        <v>161</v>
      </c>
    </row>
    <row r="269" spans="1:3" ht="21">
      <c r="A269" s="34"/>
      <c r="B269" s="36" t="s">
        <v>3</v>
      </c>
      <c r="C269" s="35" t="s">
        <v>4</v>
      </c>
    </row>
    <row r="270" spans="1:3" ht="21">
      <c r="A270" s="107" t="s">
        <v>45</v>
      </c>
      <c r="B270" s="107"/>
      <c r="C270" s="107"/>
    </row>
    <row r="271" spans="1:3" ht="63">
      <c r="A271" s="34">
        <v>61</v>
      </c>
      <c r="B271" s="35" t="s">
        <v>284</v>
      </c>
      <c r="C271" s="35" t="s">
        <v>162</v>
      </c>
    </row>
    <row r="272" spans="1:3" ht="21">
      <c r="A272" s="34"/>
      <c r="B272" s="36" t="s">
        <v>1</v>
      </c>
      <c r="C272" s="35" t="s">
        <v>63</v>
      </c>
    </row>
    <row r="273" spans="1:3" ht="21">
      <c r="A273" s="34"/>
      <c r="B273" s="36" t="s">
        <v>2</v>
      </c>
      <c r="C273" s="35" t="s">
        <v>6</v>
      </c>
    </row>
    <row r="274" spans="1:3" ht="21">
      <c r="A274" s="34"/>
      <c r="B274" s="36" t="s">
        <v>3</v>
      </c>
      <c r="C274" s="35" t="s">
        <v>4</v>
      </c>
    </row>
    <row r="275" spans="1:3" ht="310.5" customHeight="1">
      <c r="A275" s="34">
        <v>62</v>
      </c>
      <c r="B275" s="35" t="s">
        <v>163</v>
      </c>
      <c r="C275" s="35" t="s">
        <v>202</v>
      </c>
    </row>
    <row r="276" spans="1:3" ht="21">
      <c r="A276" s="34"/>
      <c r="B276" s="36" t="s">
        <v>1</v>
      </c>
      <c r="C276" s="35" t="s">
        <v>63</v>
      </c>
    </row>
    <row r="277" spans="1:3" ht="21">
      <c r="A277" s="34"/>
      <c r="B277" s="36" t="s">
        <v>2</v>
      </c>
      <c r="C277" s="35" t="s">
        <v>70</v>
      </c>
    </row>
    <row r="278" spans="1:3" ht="21">
      <c r="A278" s="34"/>
      <c r="B278" s="36" t="s">
        <v>3</v>
      </c>
      <c r="C278" s="35" t="s">
        <v>64</v>
      </c>
    </row>
    <row r="279" spans="1:3" ht="21">
      <c r="A279" s="107" t="s">
        <v>164</v>
      </c>
      <c r="B279" s="107"/>
      <c r="C279" s="107"/>
    </row>
    <row r="280" spans="1:3" ht="147">
      <c r="A280" s="34">
        <v>63</v>
      </c>
      <c r="B280" s="35" t="s">
        <v>285</v>
      </c>
      <c r="C280" s="35" t="s">
        <v>165</v>
      </c>
    </row>
    <row r="281" spans="1:3" ht="21">
      <c r="A281" s="34"/>
      <c r="B281" s="36" t="s">
        <v>1</v>
      </c>
      <c r="C281" s="35" t="s">
        <v>63</v>
      </c>
    </row>
    <row r="282" spans="1:3" ht="21">
      <c r="A282" s="34"/>
      <c r="B282" s="36" t="s">
        <v>2</v>
      </c>
      <c r="C282" s="35" t="s">
        <v>73</v>
      </c>
    </row>
    <row r="283" spans="1:3" ht="21">
      <c r="A283" s="34"/>
      <c r="B283" s="36" t="s">
        <v>3</v>
      </c>
      <c r="C283" s="35" t="s">
        <v>66</v>
      </c>
    </row>
    <row r="284" spans="1:3" ht="147">
      <c r="A284" s="34">
        <v>64</v>
      </c>
      <c r="B284" s="35" t="s">
        <v>286</v>
      </c>
      <c r="C284" s="35" t="s">
        <v>203</v>
      </c>
    </row>
    <row r="285" spans="1:3" ht="21">
      <c r="A285" s="34"/>
      <c r="B285" s="36" t="s">
        <v>1</v>
      </c>
      <c r="C285" s="35" t="s">
        <v>63</v>
      </c>
    </row>
    <row r="286" spans="1:3" ht="21">
      <c r="A286" s="34"/>
      <c r="B286" s="36" t="s">
        <v>2</v>
      </c>
      <c r="C286" s="35" t="s">
        <v>70</v>
      </c>
    </row>
    <row r="287" spans="1:3" ht="21">
      <c r="A287" s="34"/>
      <c r="B287" s="36" t="s">
        <v>3</v>
      </c>
      <c r="C287" s="35" t="s">
        <v>66</v>
      </c>
    </row>
    <row r="288" spans="1:3" ht="63">
      <c r="A288" s="34">
        <v>65</v>
      </c>
      <c r="B288" s="35" t="s">
        <v>166</v>
      </c>
      <c r="C288" s="35" t="s">
        <v>204</v>
      </c>
    </row>
    <row r="289" spans="1:3" ht="21">
      <c r="A289" s="34"/>
      <c r="B289" s="36" t="s">
        <v>1</v>
      </c>
      <c r="C289" s="35" t="s">
        <v>63</v>
      </c>
    </row>
    <row r="290" spans="1:3" ht="21">
      <c r="A290" s="34"/>
      <c r="B290" s="36" t="s">
        <v>2</v>
      </c>
      <c r="C290" s="35" t="s">
        <v>6</v>
      </c>
    </row>
    <row r="291" spans="1:3" ht="21">
      <c r="A291" s="34"/>
      <c r="B291" s="36" t="s">
        <v>3</v>
      </c>
      <c r="C291" s="35" t="s">
        <v>4</v>
      </c>
    </row>
    <row r="292" spans="1:3" ht="168">
      <c r="A292" s="34">
        <v>66</v>
      </c>
      <c r="B292" s="35" t="s">
        <v>167</v>
      </c>
      <c r="C292" s="35" t="s">
        <v>168</v>
      </c>
    </row>
    <row r="293" spans="1:3" ht="21">
      <c r="A293" s="34"/>
      <c r="B293" s="36" t="s">
        <v>1</v>
      </c>
      <c r="C293" s="35" t="s">
        <v>63</v>
      </c>
    </row>
    <row r="294" spans="1:3" ht="21">
      <c r="A294" s="34"/>
      <c r="B294" s="36" t="s">
        <v>2</v>
      </c>
      <c r="C294" s="35" t="s">
        <v>7</v>
      </c>
    </row>
    <row r="295" spans="1:3" ht="21">
      <c r="A295" s="34"/>
      <c r="B295" s="36" t="s">
        <v>3</v>
      </c>
      <c r="C295" s="35" t="s">
        <v>4</v>
      </c>
    </row>
    <row r="296" spans="1:3" ht="154.5" customHeight="1">
      <c r="A296" s="34">
        <v>67</v>
      </c>
      <c r="B296" s="35" t="s">
        <v>169</v>
      </c>
      <c r="C296" s="35" t="s">
        <v>205</v>
      </c>
    </row>
    <row r="297" spans="1:3" ht="21">
      <c r="A297" s="34"/>
      <c r="B297" s="36" t="s">
        <v>1</v>
      </c>
      <c r="C297" s="35" t="s">
        <v>63</v>
      </c>
    </row>
    <row r="298" spans="1:3" ht="21">
      <c r="A298" s="34"/>
      <c r="B298" s="36" t="s">
        <v>2</v>
      </c>
      <c r="C298" s="35" t="s">
        <v>77</v>
      </c>
    </row>
    <row r="299" spans="1:3" ht="21">
      <c r="A299" s="34"/>
      <c r="B299" s="36" t="s">
        <v>3</v>
      </c>
      <c r="C299" s="35" t="s">
        <v>4</v>
      </c>
    </row>
    <row r="300" spans="1:3" ht="168">
      <c r="A300" s="34">
        <v>68</v>
      </c>
      <c r="B300" s="35" t="s">
        <v>170</v>
      </c>
      <c r="C300" s="35" t="s">
        <v>171</v>
      </c>
    </row>
    <row r="301" spans="1:3" ht="21">
      <c r="A301" s="34"/>
      <c r="B301" s="36" t="s">
        <v>1</v>
      </c>
      <c r="C301" s="35" t="s">
        <v>63</v>
      </c>
    </row>
    <row r="302" spans="1:3" ht="21">
      <c r="A302" s="34"/>
      <c r="B302" s="36" t="s">
        <v>2</v>
      </c>
      <c r="C302" s="35" t="s">
        <v>70</v>
      </c>
    </row>
    <row r="303" spans="1:3" ht="21">
      <c r="A303" s="34"/>
      <c r="B303" s="36" t="s">
        <v>3</v>
      </c>
      <c r="C303" s="35" t="s">
        <v>64</v>
      </c>
    </row>
    <row r="304" spans="1:3" ht="21">
      <c r="A304" s="107" t="s">
        <v>172</v>
      </c>
      <c r="B304" s="107"/>
      <c r="C304" s="107"/>
    </row>
    <row r="305" spans="1:3" ht="178.5" customHeight="1">
      <c r="A305" s="39" t="s">
        <v>287</v>
      </c>
      <c r="B305" s="35" t="s">
        <v>288</v>
      </c>
      <c r="C305" s="35" t="s">
        <v>173</v>
      </c>
    </row>
    <row r="306" spans="1:3" ht="21">
      <c r="A306" s="34"/>
      <c r="B306" s="36" t="s">
        <v>1</v>
      </c>
      <c r="C306" s="35" t="s">
        <v>63</v>
      </c>
    </row>
    <row r="307" spans="1:3" ht="21">
      <c r="A307" s="34"/>
      <c r="B307" s="36" t="s">
        <v>2</v>
      </c>
      <c r="C307" s="35" t="s">
        <v>77</v>
      </c>
    </row>
    <row r="308" spans="1:3" ht="21">
      <c r="A308" s="34"/>
      <c r="B308" s="36" t="s">
        <v>3</v>
      </c>
      <c r="C308" s="35" t="s">
        <v>4</v>
      </c>
    </row>
    <row r="309" spans="1:3" ht="105">
      <c r="A309" s="34">
        <v>70</v>
      </c>
      <c r="B309" s="35" t="s">
        <v>174</v>
      </c>
      <c r="C309" s="35" t="s">
        <v>289</v>
      </c>
    </row>
    <row r="310" spans="1:3" ht="21">
      <c r="A310" s="34"/>
      <c r="B310" s="36" t="s">
        <v>1</v>
      </c>
      <c r="C310" s="35" t="s">
        <v>63</v>
      </c>
    </row>
    <row r="311" spans="1:3" ht="21">
      <c r="A311" s="34"/>
      <c r="B311" s="36" t="s">
        <v>2</v>
      </c>
      <c r="C311" s="35" t="s">
        <v>77</v>
      </c>
    </row>
    <row r="312" spans="1:3" ht="21">
      <c r="A312" s="34"/>
      <c r="B312" s="36" t="s">
        <v>3</v>
      </c>
      <c r="C312" s="35" t="s">
        <v>4</v>
      </c>
    </row>
    <row r="313" spans="1:3" s="47" customFormat="1" ht="21">
      <c r="A313" s="108" t="s">
        <v>206</v>
      </c>
      <c r="B313" s="108"/>
      <c r="C313" s="108"/>
    </row>
    <row r="314" spans="1:3" s="47" customFormat="1" ht="84">
      <c r="A314" s="48">
        <v>71</v>
      </c>
      <c r="B314" s="49" t="s">
        <v>290</v>
      </c>
      <c r="C314" s="49" t="s">
        <v>175</v>
      </c>
    </row>
    <row r="315" spans="1:3" s="47" customFormat="1" ht="21">
      <c r="A315" s="48"/>
      <c r="B315" s="36" t="s">
        <v>1</v>
      </c>
      <c r="C315" s="40" t="s">
        <v>63</v>
      </c>
    </row>
    <row r="316" spans="1:3" s="47" customFormat="1" ht="21">
      <c r="A316" s="48"/>
      <c r="B316" s="36" t="s">
        <v>2</v>
      </c>
      <c r="C316" s="40" t="s">
        <v>73</v>
      </c>
    </row>
    <row r="317" spans="1:3" s="47" customFormat="1" ht="21">
      <c r="A317" s="48"/>
      <c r="B317" s="36" t="s">
        <v>3</v>
      </c>
      <c r="C317" s="40" t="s">
        <v>66</v>
      </c>
    </row>
    <row r="318" spans="1:3" ht="231">
      <c r="A318" s="34">
        <v>72</v>
      </c>
      <c r="B318" s="35" t="s">
        <v>291</v>
      </c>
      <c r="C318" s="35" t="s">
        <v>292</v>
      </c>
    </row>
    <row r="319" spans="1:3" ht="21">
      <c r="A319" s="34"/>
      <c r="B319" s="36" t="s">
        <v>1</v>
      </c>
      <c r="C319" s="35" t="s">
        <v>63</v>
      </c>
    </row>
    <row r="320" spans="1:3" ht="21">
      <c r="A320" s="34"/>
      <c r="B320" s="36" t="s">
        <v>2</v>
      </c>
      <c r="C320" s="35" t="s">
        <v>70</v>
      </c>
    </row>
    <row r="321" spans="1:3" ht="21">
      <c r="A321" s="34"/>
      <c r="B321" s="36" t="s">
        <v>3</v>
      </c>
      <c r="C321" s="35" t="s">
        <v>64</v>
      </c>
    </row>
    <row r="322" spans="1:3" ht="134.25" customHeight="1">
      <c r="A322" s="34">
        <v>73</v>
      </c>
      <c r="B322" s="35" t="s">
        <v>47</v>
      </c>
      <c r="C322" s="35" t="s">
        <v>176</v>
      </c>
    </row>
    <row r="323" spans="1:3" ht="63">
      <c r="A323" s="34"/>
      <c r="B323" s="36" t="s">
        <v>1</v>
      </c>
      <c r="C323" s="35" t="s">
        <v>293</v>
      </c>
    </row>
    <row r="324" spans="1:3" ht="21">
      <c r="A324" s="34"/>
      <c r="B324" s="36" t="s">
        <v>2</v>
      </c>
      <c r="C324" s="35" t="s">
        <v>6</v>
      </c>
    </row>
    <row r="325" spans="1:3" ht="21">
      <c r="A325" s="34"/>
      <c r="B325" s="36" t="s">
        <v>3</v>
      </c>
      <c r="C325" s="35" t="s">
        <v>177</v>
      </c>
    </row>
    <row r="326" spans="1:3" ht="210">
      <c r="A326" s="34">
        <v>74</v>
      </c>
      <c r="B326" s="35" t="s">
        <v>294</v>
      </c>
      <c r="C326" s="35" t="s">
        <v>295</v>
      </c>
    </row>
    <row r="327" spans="1:3" ht="21">
      <c r="A327" s="34"/>
      <c r="B327" s="36" t="s">
        <v>1</v>
      </c>
      <c r="C327" s="35" t="s">
        <v>63</v>
      </c>
    </row>
    <row r="328" spans="1:3" ht="21">
      <c r="A328" s="34"/>
      <c r="B328" s="36" t="s">
        <v>2</v>
      </c>
      <c r="C328" s="35" t="s">
        <v>6</v>
      </c>
    </row>
    <row r="329" spans="1:3" ht="21">
      <c r="A329" s="34"/>
      <c r="B329" s="36" t="s">
        <v>3</v>
      </c>
      <c r="C329" s="35" t="s">
        <v>4</v>
      </c>
    </row>
    <row r="330" spans="1:3" ht="189">
      <c r="A330" s="34">
        <v>75</v>
      </c>
      <c r="B330" s="35" t="s">
        <v>207</v>
      </c>
      <c r="C330" s="35" t="s">
        <v>208</v>
      </c>
    </row>
    <row r="331" spans="1:3" ht="21">
      <c r="A331" s="34"/>
      <c r="B331" s="36" t="s">
        <v>1</v>
      </c>
      <c r="C331" s="35" t="s">
        <v>63</v>
      </c>
    </row>
    <row r="332" spans="1:3" ht="21">
      <c r="A332" s="34"/>
      <c r="B332" s="36" t="s">
        <v>2</v>
      </c>
      <c r="C332" s="35" t="s">
        <v>70</v>
      </c>
    </row>
    <row r="333" spans="1:3" ht="21">
      <c r="A333" s="34"/>
      <c r="B333" s="36" t="s">
        <v>3</v>
      </c>
      <c r="C333" s="35" t="s">
        <v>66</v>
      </c>
    </row>
    <row r="334" spans="1:3" ht="21">
      <c r="A334" s="50"/>
      <c r="B334" s="51"/>
      <c r="C334" s="52"/>
    </row>
    <row r="335" spans="1:3" ht="21">
      <c r="A335" s="50"/>
      <c r="B335" s="51"/>
      <c r="C335" s="52"/>
    </row>
    <row r="336" spans="1:3" ht="21">
      <c r="A336" s="50"/>
      <c r="B336" s="51"/>
      <c r="C336" s="52"/>
    </row>
    <row r="337" spans="1:3" ht="21">
      <c r="A337" s="50"/>
      <c r="B337" s="51"/>
      <c r="C337" s="52"/>
    </row>
    <row r="338" spans="1:3" ht="21">
      <c r="A338" s="50"/>
      <c r="B338" s="51"/>
      <c r="C338" s="52"/>
    </row>
    <row r="339" spans="1:3" ht="21">
      <c r="A339" s="50"/>
      <c r="B339" s="51"/>
      <c r="C339" s="52"/>
    </row>
    <row r="340" spans="1:3" ht="21">
      <c r="A340" s="50"/>
      <c r="B340" s="51"/>
      <c r="C340" s="52"/>
    </row>
    <row r="341" spans="1:3" ht="21">
      <c r="A341" s="50"/>
      <c r="B341" s="51"/>
      <c r="C341" s="52"/>
    </row>
    <row r="342" spans="1:3" ht="21">
      <c r="A342" s="50"/>
      <c r="B342" s="51"/>
      <c r="C342" s="52"/>
    </row>
    <row r="343" spans="1:3" ht="21">
      <c r="A343" s="50"/>
      <c r="B343" s="51"/>
      <c r="C343" s="52"/>
    </row>
    <row r="344" spans="1:3" ht="21">
      <c r="A344" s="50"/>
      <c r="B344" s="51"/>
      <c r="C344" s="52"/>
    </row>
    <row r="345" spans="1:3" ht="21">
      <c r="A345" s="50"/>
      <c r="B345" s="51"/>
      <c r="C345" s="52"/>
    </row>
    <row r="346" spans="1:3" ht="21">
      <c r="A346" s="50"/>
      <c r="B346" s="51"/>
      <c r="C346" s="52"/>
    </row>
    <row r="347" spans="1:3" ht="21">
      <c r="A347" s="50"/>
      <c r="B347" s="51"/>
      <c r="C347" s="52"/>
    </row>
    <row r="348" spans="1:3" ht="21">
      <c r="A348" s="50"/>
      <c r="B348" s="51"/>
      <c r="C348" s="52"/>
    </row>
    <row r="349" spans="1:3" ht="21">
      <c r="A349" s="50"/>
      <c r="B349" s="51"/>
      <c r="C349" s="52"/>
    </row>
    <row r="350" spans="1:3" ht="21">
      <c r="A350" s="50"/>
      <c r="B350" s="51"/>
      <c r="C350" s="52"/>
    </row>
    <row r="351" spans="1:3" ht="21">
      <c r="A351" s="50"/>
      <c r="B351" s="51"/>
      <c r="C351" s="52"/>
    </row>
    <row r="352" spans="1:3" ht="21">
      <c r="A352" s="50"/>
      <c r="B352" s="51"/>
      <c r="C352" s="52"/>
    </row>
    <row r="353" spans="1:3" ht="21">
      <c r="A353" s="50"/>
      <c r="B353" s="51"/>
      <c r="C353" s="52"/>
    </row>
    <row r="354" spans="1:3" ht="21">
      <c r="A354" s="50"/>
      <c r="B354" s="51"/>
      <c r="C354" s="52"/>
    </row>
    <row r="355" spans="1:3" ht="21">
      <c r="A355" s="50"/>
      <c r="B355" s="51"/>
      <c r="C355" s="52"/>
    </row>
    <row r="356" spans="1:3" ht="21">
      <c r="A356" s="50"/>
      <c r="B356" s="51"/>
      <c r="C356" s="52"/>
    </row>
    <row r="357" spans="1:3" ht="21">
      <c r="A357" s="50"/>
      <c r="B357" s="51"/>
      <c r="C357" s="52"/>
    </row>
    <row r="358" spans="1:3" ht="21">
      <c r="A358" s="50"/>
      <c r="B358" s="51"/>
      <c r="C358" s="52"/>
    </row>
    <row r="359" spans="1:3" ht="21">
      <c r="A359" s="50"/>
      <c r="B359" s="51"/>
      <c r="C359" s="52"/>
    </row>
    <row r="360" spans="1:3" ht="21">
      <c r="A360" s="50"/>
      <c r="B360" s="51"/>
      <c r="C360" s="52"/>
    </row>
    <row r="361" spans="1:3" ht="21">
      <c r="A361" s="50"/>
      <c r="B361" s="51"/>
      <c r="C361" s="52"/>
    </row>
    <row r="362" spans="1:3" ht="21">
      <c r="A362" s="50"/>
      <c r="B362" s="51"/>
      <c r="C362" s="52"/>
    </row>
    <row r="363" spans="1:3" ht="21">
      <c r="A363" s="50"/>
      <c r="B363" s="51"/>
      <c r="C363" s="52"/>
    </row>
    <row r="364" spans="1:3" ht="21">
      <c r="A364" s="50"/>
      <c r="B364" s="51"/>
      <c r="C364" s="52"/>
    </row>
    <row r="365" spans="1:3" ht="21">
      <c r="A365" s="50"/>
      <c r="B365" s="51"/>
      <c r="C365" s="52"/>
    </row>
    <row r="366" spans="1:3" ht="21">
      <c r="A366" s="50"/>
      <c r="B366" s="51"/>
      <c r="C366" s="52"/>
    </row>
    <row r="367" spans="1:3" ht="21">
      <c r="A367" s="50"/>
      <c r="B367" s="51"/>
      <c r="C367" s="52"/>
    </row>
    <row r="368" spans="1:3" ht="21">
      <c r="A368" s="50"/>
      <c r="B368" s="51"/>
      <c r="C368" s="52"/>
    </row>
    <row r="369" spans="1:3" ht="21">
      <c r="A369" s="50"/>
      <c r="B369" s="51"/>
      <c r="C369" s="52"/>
    </row>
    <row r="370" spans="1:3" ht="21">
      <c r="A370" s="50"/>
      <c r="B370" s="51"/>
      <c r="C370" s="52"/>
    </row>
    <row r="371" spans="1:3" ht="21">
      <c r="A371" s="50"/>
      <c r="B371" s="51"/>
      <c r="C371" s="52"/>
    </row>
    <row r="372" spans="1:3" ht="21">
      <c r="A372" s="50"/>
      <c r="B372" s="51"/>
      <c r="C372" s="52"/>
    </row>
    <row r="373" spans="1:3" ht="21">
      <c r="A373" s="50"/>
      <c r="B373" s="51"/>
      <c r="C373" s="52"/>
    </row>
    <row r="374" spans="1:3" ht="21">
      <c r="A374" s="50"/>
      <c r="B374" s="51"/>
      <c r="C374" s="52"/>
    </row>
    <row r="375" spans="1:3" ht="21">
      <c r="A375" s="50"/>
      <c r="B375" s="51"/>
      <c r="C375" s="52"/>
    </row>
    <row r="376" spans="1:3" ht="21">
      <c r="A376" s="50"/>
      <c r="B376" s="51"/>
      <c r="C376" s="52"/>
    </row>
    <row r="377" spans="1:3" ht="21">
      <c r="A377" s="50"/>
      <c r="B377" s="51"/>
      <c r="C377" s="52"/>
    </row>
    <row r="378" spans="1:3" ht="21">
      <c r="A378" s="50"/>
      <c r="B378" s="51"/>
      <c r="C378" s="52"/>
    </row>
    <row r="379" spans="1:3" ht="21">
      <c r="A379" s="50"/>
      <c r="B379" s="51"/>
      <c r="C379" s="52"/>
    </row>
    <row r="380" spans="1:3" ht="21">
      <c r="A380" s="50"/>
      <c r="B380" s="51"/>
      <c r="C380" s="52"/>
    </row>
    <row r="381" spans="1:3" ht="21">
      <c r="A381" s="50"/>
      <c r="B381" s="51"/>
      <c r="C381" s="52"/>
    </row>
    <row r="382" spans="1:3" ht="21">
      <c r="A382" s="50"/>
      <c r="B382" s="51"/>
      <c r="C382" s="52"/>
    </row>
    <row r="383" spans="1:3" ht="21">
      <c r="A383" s="50"/>
      <c r="B383" s="51"/>
      <c r="C383" s="52"/>
    </row>
    <row r="384" spans="1:3" ht="21">
      <c r="A384" s="50"/>
      <c r="B384" s="51"/>
      <c r="C384" s="52"/>
    </row>
    <row r="385" spans="1:3" ht="21">
      <c r="A385" s="50"/>
      <c r="B385" s="51"/>
      <c r="C385" s="52"/>
    </row>
    <row r="386" spans="1:3" ht="21">
      <c r="A386" s="50"/>
      <c r="B386" s="51"/>
      <c r="C386" s="52"/>
    </row>
    <row r="387" spans="1:3" ht="21">
      <c r="A387" s="50"/>
      <c r="B387" s="51"/>
      <c r="C387" s="52"/>
    </row>
    <row r="388" spans="1:3" ht="21">
      <c r="A388" s="50"/>
      <c r="B388" s="51"/>
      <c r="C388" s="52"/>
    </row>
    <row r="389" spans="1:3" ht="21">
      <c r="A389" s="50"/>
      <c r="B389" s="51"/>
      <c r="C389" s="52"/>
    </row>
    <row r="390" spans="1:3" ht="21">
      <c r="A390" s="50"/>
      <c r="B390" s="51"/>
      <c r="C390" s="52"/>
    </row>
    <row r="391" spans="1:3" ht="21">
      <c r="A391" s="50"/>
      <c r="B391" s="51"/>
      <c r="C391" s="52"/>
    </row>
    <row r="392" spans="1:3" ht="21">
      <c r="A392" s="50"/>
      <c r="B392" s="51"/>
      <c r="C392" s="52"/>
    </row>
    <row r="393" spans="1:3" ht="21">
      <c r="A393" s="50"/>
      <c r="B393" s="51"/>
      <c r="C393" s="52"/>
    </row>
    <row r="394" spans="1:3" ht="21">
      <c r="A394" s="50"/>
      <c r="B394" s="51"/>
      <c r="C394" s="52"/>
    </row>
    <row r="395" spans="1:3" ht="21">
      <c r="A395" s="50"/>
      <c r="B395" s="51"/>
      <c r="C395" s="52"/>
    </row>
    <row r="396" spans="1:3" ht="21">
      <c r="A396" s="50"/>
      <c r="B396" s="51"/>
      <c r="C396" s="52"/>
    </row>
    <row r="397" spans="1:3" ht="21">
      <c r="A397" s="50"/>
      <c r="B397" s="51"/>
      <c r="C397" s="52"/>
    </row>
    <row r="398" spans="1:3" ht="21">
      <c r="A398" s="50"/>
      <c r="B398" s="51"/>
      <c r="C398" s="52"/>
    </row>
    <row r="399" spans="1:3" ht="21">
      <c r="A399" s="50"/>
      <c r="B399" s="51"/>
      <c r="C399" s="52"/>
    </row>
    <row r="400" spans="1:3" ht="21">
      <c r="A400" s="50"/>
      <c r="B400" s="51"/>
      <c r="C400" s="52"/>
    </row>
    <row r="401" spans="1:3" ht="21">
      <c r="A401" s="50"/>
      <c r="B401" s="51"/>
      <c r="C401" s="52"/>
    </row>
    <row r="402" spans="1:3" ht="21">
      <c r="A402" s="50"/>
      <c r="B402" s="51"/>
      <c r="C402" s="52"/>
    </row>
    <row r="403" spans="1:3" ht="21">
      <c r="A403" s="50"/>
      <c r="B403" s="51"/>
      <c r="C403" s="52"/>
    </row>
    <row r="404" spans="1:3" ht="21">
      <c r="A404" s="50"/>
      <c r="B404" s="51"/>
      <c r="C404" s="52"/>
    </row>
    <row r="405" spans="1:3" ht="21">
      <c r="A405" s="50"/>
      <c r="B405" s="51"/>
      <c r="C405" s="52"/>
    </row>
    <row r="406" spans="1:3" ht="21">
      <c r="A406" s="50"/>
      <c r="B406" s="51"/>
      <c r="C406" s="52"/>
    </row>
    <row r="407" spans="1:3" ht="21">
      <c r="A407" s="50"/>
      <c r="B407" s="51"/>
      <c r="C407" s="52"/>
    </row>
    <row r="408" spans="1:3" ht="21">
      <c r="A408" s="50"/>
      <c r="B408" s="51"/>
      <c r="C408" s="52"/>
    </row>
    <row r="409" spans="1:3" ht="21">
      <c r="A409" s="50"/>
      <c r="B409" s="51"/>
      <c r="C409" s="52"/>
    </row>
    <row r="410" spans="1:3" ht="21">
      <c r="A410" s="50"/>
      <c r="B410" s="51"/>
      <c r="C410" s="52"/>
    </row>
    <row r="411" spans="1:3" ht="21">
      <c r="A411" s="50"/>
      <c r="B411" s="51"/>
      <c r="C411" s="52"/>
    </row>
    <row r="412" spans="1:3" ht="21">
      <c r="A412" s="50"/>
      <c r="B412" s="51"/>
      <c r="C412" s="52"/>
    </row>
    <row r="413" spans="1:3" ht="21">
      <c r="A413" s="50"/>
      <c r="B413" s="51"/>
      <c r="C413" s="52"/>
    </row>
    <row r="414" spans="1:3" ht="21">
      <c r="A414" s="50"/>
      <c r="B414" s="51"/>
      <c r="C414" s="52"/>
    </row>
    <row r="415" spans="1:3" ht="21">
      <c r="A415" s="50"/>
      <c r="B415" s="51"/>
      <c r="C415" s="52"/>
    </row>
    <row r="416" spans="1:3" ht="21">
      <c r="A416" s="50"/>
      <c r="B416" s="51"/>
      <c r="C416" s="52"/>
    </row>
    <row r="417" spans="1:3" ht="21">
      <c r="A417" s="50"/>
      <c r="B417" s="51"/>
      <c r="C417" s="52"/>
    </row>
    <row r="418" spans="1:3" ht="21">
      <c r="A418" s="50"/>
      <c r="B418" s="51"/>
      <c r="C418" s="52"/>
    </row>
    <row r="419" spans="1:3" ht="21">
      <c r="A419" s="50"/>
      <c r="B419" s="51"/>
      <c r="C419" s="52"/>
    </row>
    <row r="420" spans="1:3" ht="21">
      <c r="A420" s="50"/>
      <c r="B420" s="51"/>
      <c r="C420" s="52"/>
    </row>
    <row r="421" spans="1:3" ht="21">
      <c r="A421" s="50"/>
      <c r="B421" s="51"/>
      <c r="C421" s="52"/>
    </row>
    <row r="422" spans="1:3" ht="21">
      <c r="A422" s="50"/>
      <c r="B422" s="51"/>
      <c r="C422" s="52"/>
    </row>
    <row r="423" spans="1:3" ht="21">
      <c r="A423" s="50"/>
      <c r="B423" s="51"/>
      <c r="C423" s="52"/>
    </row>
    <row r="424" spans="1:3" ht="21">
      <c r="A424" s="50"/>
      <c r="B424" s="51"/>
      <c r="C424" s="52"/>
    </row>
    <row r="425" spans="1:3" ht="21">
      <c r="A425" s="50"/>
      <c r="B425" s="51"/>
      <c r="C425" s="52"/>
    </row>
    <row r="426" spans="1:3" ht="21">
      <c r="A426" s="50"/>
      <c r="B426" s="51"/>
      <c r="C426" s="52"/>
    </row>
    <row r="427" spans="1:3" ht="21">
      <c r="A427" s="50"/>
      <c r="B427" s="51"/>
      <c r="C427" s="52"/>
    </row>
    <row r="428" spans="1:3" ht="21">
      <c r="A428" s="50"/>
      <c r="B428" s="51"/>
      <c r="C428" s="52"/>
    </row>
    <row r="429" spans="1:3" ht="21">
      <c r="A429" s="50"/>
      <c r="B429" s="51"/>
      <c r="C429" s="52"/>
    </row>
    <row r="430" spans="1:3" ht="21">
      <c r="A430" s="50"/>
      <c r="B430" s="51"/>
      <c r="C430" s="52"/>
    </row>
    <row r="431" spans="1:3" ht="21">
      <c r="A431" s="50"/>
      <c r="B431" s="51"/>
      <c r="C431" s="52"/>
    </row>
    <row r="432" spans="1:3" ht="21">
      <c r="A432" s="50"/>
      <c r="B432" s="51"/>
      <c r="C432" s="52"/>
    </row>
    <row r="433" spans="1:3" ht="21">
      <c r="A433" s="50"/>
      <c r="B433" s="51"/>
      <c r="C433" s="52"/>
    </row>
    <row r="434" spans="1:3" ht="21">
      <c r="A434" s="50"/>
      <c r="B434" s="51"/>
      <c r="C434" s="52"/>
    </row>
    <row r="435" spans="1:3" ht="21">
      <c r="A435" s="50"/>
      <c r="B435" s="51"/>
      <c r="C435" s="52"/>
    </row>
    <row r="436" spans="1:3" ht="21">
      <c r="A436" s="50"/>
      <c r="B436" s="51"/>
      <c r="C436" s="52"/>
    </row>
    <row r="437" spans="1:3" ht="21">
      <c r="A437" s="50"/>
      <c r="B437" s="51"/>
      <c r="C437" s="52"/>
    </row>
    <row r="438" spans="1:3" ht="21">
      <c r="A438" s="50"/>
      <c r="B438" s="51"/>
      <c r="C438" s="52"/>
    </row>
    <row r="439" spans="1:3" ht="21">
      <c r="A439" s="50"/>
      <c r="B439" s="51"/>
      <c r="C439" s="52"/>
    </row>
    <row r="440" spans="1:3" ht="21">
      <c r="A440" s="50"/>
      <c r="B440" s="51"/>
      <c r="C440" s="52"/>
    </row>
    <row r="441" spans="1:3" ht="21">
      <c r="A441" s="50"/>
      <c r="B441" s="51"/>
      <c r="C441" s="52"/>
    </row>
    <row r="442" spans="1:3" ht="21">
      <c r="A442" s="50"/>
      <c r="B442" s="51"/>
      <c r="C442" s="52"/>
    </row>
    <row r="443" spans="1:3" ht="21">
      <c r="A443" s="50"/>
      <c r="B443" s="52"/>
      <c r="C443" s="52"/>
    </row>
    <row r="444" spans="1:3" ht="21">
      <c r="A444" s="50"/>
      <c r="B444" s="52"/>
      <c r="C444" s="52"/>
    </row>
    <row r="445" spans="1:3" ht="21">
      <c r="A445" s="50"/>
      <c r="B445" s="52"/>
      <c r="C445" s="52"/>
    </row>
    <row r="446" spans="1:3" ht="21">
      <c r="A446" s="50"/>
      <c r="B446" s="52"/>
      <c r="C446" s="52"/>
    </row>
    <row r="447" spans="1:3" ht="21">
      <c r="A447" s="50"/>
      <c r="B447" s="52"/>
      <c r="C447" s="52"/>
    </row>
    <row r="448" spans="1:3" ht="21">
      <c r="A448" s="50"/>
      <c r="B448" s="52"/>
      <c r="C448" s="52"/>
    </row>
    <row r="449" spans="1:3" ht="21">
      <c r="A449" s="50"/>
      <c r="B449" s="52"/>
      <c r="C449" s="52"/>
    </row>
    <row r="450" spans="1:3" ht="21">
      <c r="A450" s="50"/>
      <c r="B450" s="52"/>
      <c r="C450" s="52"/>
    </row>
    <row r="451" spans="1:3" ht="21">
      <c r="A451" s="50"/>
      <c r="B451" s="52"/>
      <c r="C451" s="52"/>
    </row>
    <row r="452" spans="1:3" ht="21">
      <c r="A452" s="50"/>
      <c r="B452" s="52"/>
      <c r="C452" s="52"/>
    </row>
  </sheetData>
  <sheetProtection/>
  <mergeCells count="33">
    <mergeCell ref="A270:C270"/>
    <mergeCell ref="A279:C279"/>
    <mergeCell ref="A304:C304"/>
    <mergeCell ref="A313:C313"/>
    <mergeCell ref="A241:C241"/>
    <mergeCell ref="A250:C250"/>
    <mergeCell ref="A259:C259"/>
    <mergeCell ref="A260:C260"/>
    <mergeCell ref="A265:C265"/>
    <mergeCell ref="A179:C179"/>
    <mergeCell ref="A200:C200"/>
    <mergeCell ref="A209:C209"/>
    <mergeCell ref="A218:C218"/>
    <mergeCell ref="A231:C231"/>
    <mergeCell ref="A240:C240"/>
    <mergeCell ref="A77:C77"/>
    <mergeCell ref="A114:C114"/>
    <mergeCell ref="A139:C139"/>
    <mergeCell ref="A140:C140"/>
    <mergeCell ref="A169:C169"/>
    <mergeCell ref="A178:C178"/>
    <mergeCell ref="A27:C27"/>
    <mergeCell ref="A36:C36"/>
    <mergeCell ref="A37:C37"/>
    <mergeCell ref="A46:C46"/>
    <mergeCell ref="A55:C55"/>
    <mergeCell ref="A76:C76"/>
    <mergeCell ref="A1:C1"/>
    <mergeCell ref="A2:C2"/>
    <mergeCell ref="A4:A5"/>
    <mergeCell ref="B4:B5"/>
    <mergeCell ref="C4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ประเมินผลตามมาตรฐานห้องปฏิบัติการทางการแพทย์</dc:title>
  <dc:subject/>
  <dc:creator/>
  <cp:keywords/>
  <dc:description/>
  <cp:lastModifiedBy/>
  <dcterms:created xsi:type="dcterms:W3CDTF">2006-09-16T00:00:00Z</dcterms:created>
  <dcterms:modified xsi:type="dcterms:W3CDTF">2019-02-08T10:37:17Z</dcterms:modified>
  <cp:category/>
  <cp:version/>
  <cp:contentType/>
  <cp:contentStatus/>
</cp:coreProperties>
</file>